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420" windowHeight="5256" activeTab="0"/>
  </bookViews>
  <sheets>
    <sheet name="Rangliste KK" sheetId="1" r:id="rId1"/>
    <sheet name="1. KK-Mannschaft" sheetId="2" r:id="rId2"/>
    <sheet name="2. KK-Mannschaft" sheetId="3" r:id="rId3"/>
    <sheet name="3. KK-Mannschaft" sheetId="4" r:id="rId4"/>
    <sheet name="4. KK-Mannschaft" sheetId="5" r:id="rId5"/>
    <sheet name="Rangliste KK Auflage" sheetId="6" r:id="rId6"/>
    <sheet name="KK Auflage 1" sheetId="7" r:id="rId7"/>
    <sheet name="KK-Auflage 2" sheetId="8" r:id="rId8"/>
    <sheet name="Rangliste SpoPi" sheetId="9" r:id="rId9"/>
    <sheet name="1. SpoPi-Mannschaft" sheetId="10" r:id="rId10"/>
  </sheets>
  <definedNames>
    <definedName name="_xlnm.Print_Area" localSheetId="1">'1. KK-Mannschaft'!$A$1:$W$18</definedName>
    <definedName name="_xlnm.Print_Area" localSheetId="9">'1. SpoPi-Mannschaft'!$A$1:$V$19</definedName>
    <definedName name="_xlnm.Print_Area" localSheetId="2">'2. KK-Mannschaft'!$A$1:$W$19</definedName>
    <definedName name="_xlnm.Print_Area" localSheetId="3">'3. KK-Mannschaft'!$A$1:$V$19</definedName>
    <definedName name="_xlnm.Print_Area" localSheetId="4">'4. KK-Mannschaft'!$A$1:$V$19</definedName>
    <definedName name="_xlnm.Print_Area" localSheetId="6">'KK Auflage 1'!$A$1:$L$17</definedName>
    <definedName name="_xlnm.Print_Area" localSheetId="7">'KK-Auflage 2'!$A$1:$J$17</definedName>
    <definedName name="_xlnm.Print_Area" localSheetId="0">'Rangliste KK'!$A$1:$Q$32</definedName>
    <definedName name="_xlnm.Print_Area" localSheetId="5">'Rangliste KK Auflage'!$A$1:$R$17</definedName>
    <definedName name="_xlnm.Print_Area" localSheetId="8">'Rangliste SpoPi'!$A$1:$Q$15</definedName>
  </definedNames>
  <calcPr fullCalcOnLoad="1"/>
</workbook>
</file>

<file path=xl/sharedStrings.xml><?xml version="1.0" encoding="utf-8"?>
<sst xmlns="http://schemas.openxmlformats.org/spreadsheetml/2006/main" count="542" uniqueCount="234">
  <si>
    <t>Ergebnis:</t>
  </si>
  <si>
    <t>Ergebnis Gegner</t>
  </si>
  <si>
    <t>Punkte</t>
  </si>
  <si>
    <t>Name</t>
  </si>
  <si>
    <t>Vorname</t>
  </si>
  <si>
    <t>1.</t>
  </si>
  <si>
    <t>2.</t>
  </si>
  <si>
    <t>3.</t>
  </si>
  <si>
    <t>4.</t>
  </si>
  <si>
    <t>Gesamt alle</t>
  </si>
  <si>
    <t xml:space="preserve">3. Mannschaft </t>
  </si>
  <si>
    <t xml:space="preserve">1. Mannschaft </t>
  </si>
  <si>
    <t xml:space="preserve">2. Mannschaft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</si>
  <si>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</si>
  <si>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</si>
  <si>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</si>
  <si>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</si>
  <si>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</si>
  <si>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</si>
  <si>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</si>
  <si>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</si>
  <si>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</si>
  <si>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</si>
  <si>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</si>
  <si>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</si>
  <si>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Mannschaften :</t>
  </si>
  <si>
    <t xml:space="preserve"> </t>
  </si>
  <si>
    <t>20.00 Uhr</t>
  </si>
  <si>
    <t>Wettkampf</t>
  </si>
  <si>
    <t>Einzelpunkte</t>
  </si>
  <si>
    <t>Stärklos I</t>
  </si>
  <si>
    <t>Heiko Faust</t>
  </si>
  <si>
    <t>(Mannschaftsführer)</t>
  </si>
  <si>
    <t>Faust</t>
  </si>
  <si>
    <t>Leah</t>
  </si>
  <si>
    <t>Bindel</t>
  </si>
  <si>
    <t>Pamela</t>
  </si>
  <si>
    <t>Meeßen</t>
  </si>
  <si>
    <t>Daniel</t>
  </si>
  <si>
    <t>Sippel</t>
  </si>
  <si>
    <t>Oliver</t>
  </si>
  <si>
    <t>Melanie</t>
  </si>
  <si>
    <t>Heiko</t>
  </si>
  <si>
    <t>Alexander</t>
  </si>
  <si>
    <t>Kerstberger</t>
  </si>
  <si>
    <t>Nena</t>
  </si>
  <si>
    <t>Mark-Andree</t>
  </si>
  <si>
    <t>Claudia</t>
  </si>
  <si>
    <t>Witzel</t>
  </si>
  <si>
    <t>Nicolai</t>
  </si>
  <si>
    <t>Marcel</t>
  </si>
  <si>
    <t>Götz</t>
  </si>
  <si>
    <t>Heidi</t>
  </si>
  <si>
    <t>Stärklos II</t>
  </si>
  <si>
    <t>Niederaula I</t>
  </si>
  <si>
    <t>Meckbach II</t>
  </si>
  <si>
    <t>Stärklos III</t>
  </si>
  <si>
    <t>Sorga I</t>
  </si>
  <si>
    <t>RWL : Norbert Link, Tel.: 06184 990243, Fax: 032223731171, Email: nlink@t-online.de</t>
  </si>
  <si>
    <t>Durchschnitt 30-Schuß</t>
  </si>
  <si>
    <t>17.</t>
  </si>
  <si>
    <t>Vorjahr</t>
  </si>
  <si>
    <t>18.</t>
  </si>
  <si>
    <t>Melanie Faust</t>
  </si>
  <si>
    <t>-</t>
  </si>
  <si>
    <r>
      <t>Pamela Bindel</t>
    </r>
    <r>
      <rPr>
        <sz val="8"/>
        <rFont val="Arial"/>
        <family val="2"/>
      </rPr>
      <t xml:space="preserve">   (361)</t>
    </r>
  </si>
  <si>
    <r>
      <t>Leah Faust</t>
    </r>
    <r>
      <rPr>
        <sz val="8"/>
        <rFont val="Arial"/>
        <family val="2"/>
      </rPr>
      <t xml:space="preserve">   (232)</t>
    </r>
  </si>
  <si>
    <r>
      <t>Daniel Meeßen</t>
    </r>
    <r>
      <rPr>
        <sz val="8"/>
        <rFont val="Arial"/>
        <family val="2"/>
      </rPr>
      <t xml:space="preserve">   (240)</t>
    </r>
  </si>
  <si>
    <r>
      <t>Heiko Faust</t>
    </r>
    <r>
      <rPr>
        <sz val="8"/>
        <rFont val="Arial"/>
        <family val="2"/>
      </rPr>
      <t xml:space="preserve">   (39)</t>
    </r>
  </si>
  <si>
    <r>
      <t>Oliver Sippel</t>
    </r>
    <r>
      <rPr>
        <sz val="8"/>
        <rFont val="Arial"/>
        <family val="2"/>
      </rPr>
      <t xml:space="preserve">   (80)</t>
    </r>
  </si>
  <si>
    <r>
      <t>Melanie Faust</t>
    </r>
    <r>
      <rPr>
        <sz val="8"/>
        <rFont val="Arial"/>
        <family val="2"/>
      </rPr>
      <t xml:space="preserve">   (79)</t>
    </r>
  </si>
  <si>
    <t xml:space="preserve"> Durchschnitt</t>
  </si>
  <si>
    <r>
      <t>Alexander Sippel</t>
    </r>
    <r>
      <rPr>
        <sz val="8"/>
        <rFont val="Arial"/>
        <family val="2"/>
      </rPr>
      <t xml:space="preserve">   (58)</t>
    </r>
  </si>
  <si>
    <r>
      <rPr>
        <sz val="12"/>
        <rFont val="Arial"/>
        <family val="2"/>
      </rPr>
      <t>Mark-Andree Sippel</t>
    </r>
    <r>
      <rPr>
        <sz val="8"/>
        <rFont val="Arial"/>
        <family val="2"/>
      </rPr>
      <t xml:space="preserve"> (257)</t>
    </r>
  </si>
  <si>
    <r>
      <t>Nicolai Witzel</t>
    </r>
    <r>
      <rPr>
        <sz val="8"/>
        <rFont val="Arial"/>
        <family val="2"/>
      </rPr>
      <t xml:space="preserve">   (262)</t>
    </r>
  </si>
  <si>
    <r>
      <t>Marcel Meeßen</t>
    </r>
    <r>
      <rPr>
        <sz val="8"/>
        <rFont val="Arial"/>
        <family val="2"/>
      </rPr>
      <t xml:space="preserve">   (315)</t>
    </r>
  </si>
  <si>
    <r>
      <t>Heidi Götz</t>
    </r>
    <r>
      <rPr>
        <sz val="8"/>
        <rFont val="Arial"/>
        <family val="2"/>
      </rPr>
      <t xml:space="preserve">   (111)</t>
    </r>
  </si>
  <si>
    <t>Name (Passnr.)</t>
  </si>
  <si>
    <t>Willingshain I</t>
  </si>
  <si>
    <t>Kleba I</t>
  </si>
  <si>
    <t>19.30 Uhr</t>
  </si>
  <si>
    <t>Meckbach III</t>
  </si>
  <si>
    <t>Beiershausen I</t>
  </si>
  <si>
    <t>Mengshausen III</t>
  </si>
  <si>
    <t>Cedric</t>
  </si>
  <si>
    <r>
      <t>Cedric Faust</t>
    </r>
    <r>
      <rPr>
        <sz val="8"/>
        <color indexed="8"/>
        <rFont val="Arial"/>
        <family val="2"/>
      </rPr>
      <t xml:space="preserve">   (324)</t>
    </r>
  </si>
  <si>
    <t>Großenhausen I</t>
  </si>
  <si>
    <t>Steinbach I</t>
  </si>
  <si>
    <t>10.00 Uhr</t>
  </si>
  <si>
    <t>Erdbach I</t>
  </si>
  <si>
    <t>Meckbach I</t>
  </si>
  <si>
    <t>Mengshausen I</t>
  </si>
  <si>
    <t>Tripp</t>
  </si>
  <si>
    <t>Johanna</t>
  </si>
  <si>
    <r>
      <rPr>
        <sz val="14"/>
        <rFont val="Arial"/>
        <family val="2"/>
      </rPr>
      <t>Louis Grobek</t>
    </r>
    <r>
      <rPr>
        <sz val="8"/>
        <rFont val="Arial"/>
        <family val="2"/>
      </rPr>
      <t xml:space="preserve">  (350)</t>
    </r>
  </si>
  <si>
    <t>Claudia Kerstberger</t>
  </si>
  <si>
    <r>
      <t>Johanna Tripp</t>
    </r>
    <r>
      <rPr>
        <sz val="8"/>
        <rFont val="Arial"/>
        <family val="2"/>
      </rPr>
      <t xml:space="preserve">   (400)</t>
    </r>
  </si>
  <si>
    <t>Matthias</t>
  </si>
  <si>
    <t>Grobek</t>
  </si>
  <si>
    <t>Louis</t>
  </si>
  <si>
    <t>Niederaula II</t>
  </si>
  <si>
    <t>Motzfeld III</t>
  </si>
  <si>
    <t>19.00 Uhr</t>
  </si>
  <si>
    <t>Kurt</t>
  </si>
  <si>
    <t>Göbel</t>
  </si>
  <si>
    <t>Hubertus</t>
  </si>
  <si>
    <t>Rentschler</t>
  </si>
  <si>
    <t>Andreas</t>
  </si>
  <si>
    <t>Tanja</t>
  </si>
  <si>
    <t>Durchschnitt</t>
  </si>
  <si>
    <t>(ohne Gewähr !)</t>
  </si>
  <si>
    <t>19.</t>
  </si>
  <si>
    <r>
      <rPr>
        <sz val="14"/>
        <rFont val="Arial"/>
        <family val="2"/>
      </rPr>
      <t>Lisa Kerstberger</t>
    </r>
    <r>
      <rPr>
        <sz val="8"/>
        <rFont val="Arial"/>
        <family val="2"/>
      </rPr>
      <t xml:space="preserve">  (194)</t>
    </r>
  </si>
  <si>
    <t xml:space="preserve">RWL : Timo Schröder / Pascal Appel, Auf der Eck 11, 36251 Meckbach, </t>
  </si>
  <si>
    <t>Tel.: 06621-42511, Mobil: 0173-6706942, email: rwkgewehrbezirk19hersfeld@gmx.de</t>
  </si>
  <si>
    <t>Eitra I</t>
  </si>
  <si>
    <t>Stärklos IV</t>
  </si>
  <si>
    <t>Heidi Götz</t>
  </si>
  <si>
    <t>Motzfeld II</t>
  </si>
  <si>
    <t>Meckbach V</t>
  </si>
  <si>
    <t>Meckbach IV</t>
  </si>
  <si>
    <t>Reilos I</t>
  </si>
  <si>
    <t xml:space="preserve">RWL : Ehrenfried Heyer / Cornelia Kaufmann, Schulstr. 38, 36251 Luswigsau-Friedlos, </t>
  </si>
  <si>
    <t>Tel: 06621-71601, Mobil: 0178-7176275, Fax: 06621-913293, Email: rwkpistolebezirk19hersfeld@gmx.de</t>
  </si>
  <si>
    <t>Heenes I</t>
  </si>
  <si>
    <t>Finsternthal-Hunoldtal I</t>
  </si>
  <si>
    <t xml:space="preserve">4. Mannschaft </t>
  </si>
  <si>
    <t>Weber</t>
  </si>
  <si>
    <t>20.</t>
  </si>
  <si>
    <r>
      <rPr>
        <sz val="14"/>
        <rFont val="Arial"/>
        <family val="2"/>
      </rPr>
      <t>Milena Cvetkovic</t>
    </r>
    <r>
      <rPr>
        <sz val="8"/>
        <rFont val="Arial"/>
        <family val="2"/>
      </rPr>
      <t xml:space="preserve"> (403)</t>
    </r>
  </si>
  <si>
    <r>
      <t>Marcel Weber</t>
    </r>
    <r>
      <rPr>
        <sz val="8"/>
        <rFont val="Arial"/>
        <family val="2"/>
      </rPr>
      <t xml:space="preserve">   (409)</t>
    </r>
  </si>
  <si>
    <t>Cvetkovic</t>
  </si>
  <si>
    <t>Milena</t>
  </si>
  <si>
    <r>
      <rPr>
        <sz val="13"/>
        <rFont val="Arial"/>
        <family val="2"/>
      </rPr>
      <t>Nena Kerstberger</t>
    </r>
    <r>
      <rPr>
        <sz val="8"/>
        <rFont val="Arial"/>
        <family val="2"/>
      </rPr>
      <t xml:space="preserve">  (306)</t>
    </r>
  </si>
  <si>
    <r>
      <rPr>
        <sz val="13"/>
        <rFont val="Arial"/>
        <family val="2"/>
      </rPr>
      <t>Claudia Kerstberger</t>
    </r>
    <r>
      <rPr>
        <sz val="8"/>
        <rFont val="Arial"/>
        <family val="2"/>
      </rPr>
      <t xml:space="preserve"> (68)</t>
    </r>
  </si>
  <si>
    <t>21.</t>
  </si>
  <si>
    <t>Oberaula II</t>
  </si>
  <si>
    <r>
      <rPr>
        <sz val="13"/>
        <rFont val="Arial"/>
        <family val="2"/>
      </rPr>
      <t>Matthias Otterbein</t>
    </r>
    <r>
      <rPr>
        <sz val="8"/>
        <rFont val="Arial"/>
        <family val="2"/>
      </rPr>
      <t xml:space="preserve"> (190)</t>
    </r>
  </si>
  <si>
    <t>22.</t>
  </si>
  <si>
    <t>Otterbein</t>
  </si>
  <si>
    <t>Katherina</t>
  </si>
  <si>
    <t>Anna</t>
  </si>
  <si>
    <t>Lisa</t>
  </si>
  <si>
    <r>
      <rPr>
        <sz val="13"/>
        <rFont val="Arial"/>
        <family val="2"/>
      </rPr>
      <t>Luca Nuhn</t>
    </r>
    <r>
      <rPr>
        <sz val="8"/>
        <rFont val="Arial"/>
        <family val="2"/>
      </rPr>
      <t xml:space="preserve"> (354)</t>
    </r>
  </si>
  <si>
    <t>Nuhn</t>
  </si>
  <si>
    <t>Luca</t>
  </si>
  <si>
    <t>Schanze</t>
  </si>
  <si>
    <t>Michael</t>
  </si>
  <si>
    <r>
      <t>Andreas Rentschler</t>
    </r>
    <r>
      <rPr>
        <sz val="8"/>
        <rFont val="Arial"/>
        <family val="2"/>
      </rPr>
      <t xml:space="preserve"> (231)</t>
    </r>
  </si>
  <si>
    <r>
      <t>Hubertus Göbel</t>
    </r>
    <r>
      <rPr>
        <sz val="8"/>
        <color indexed="8"/>
        <rFont val="Arial"/>
        <family val="2"/>
      </rPr>
      <t xml:space="preserve"> (116)</t>
    </r>
  </si>
  <si>
    <r>
      <t>Matthias Faust</t>
    </r>
    <r>
      <rPr>
        <sz val="8"/>
        <rFont val="Arial"/>
        <family val="2"/>
      </rPr>
      <t xml:space="preserve"> (7)</t>
    </r>
  </si>
  <si>
    <r>
      <t>Michael Schanze</t>
    </r>
    <r>
      <rPr>
        <sz val="8"/>
        <rFont val="Arial"/>
        <family val="2"/>
      </rPr>
      <t xml:space="preserve"> (413)</t>
    </r>
  </si>
  <si>
    <t>Hubertus Göbel</t>
  </si>
  <si>
    <t>Fr.03.04.2020</t>
  </si>
  <si>
    <t>Do.23.04.2020</t>
  </si>
  <si>
    <t>Fr.08.05.2020</t>
  </si>
  <si>
    <t>Do.14.05.2020</t>
  </si>
  <si>
    <t>Fr.12.06.2020</t>
  </si>
  <si>
    <t>Do.18.06.2020</t>
  </si>
  <si>
    <t>Do.02.07.2020</t>
  </si>
  <si>
    <t>Di.31.03.2020</t>
  </si>
  <si>
    <t>Hattenbach I</t>
  </si>
  <si>
    <t>Fr.24.04.2020</t>
  </si>
  <si>
    <t>Di.28.04.2020</t>
  </si>
  <si>
    <t>frei</t>
  </si>
  <si>
    <t>Fr.29.05.2020</t>
  </si>
  <si>
    <t>Fr.05.06.2020</t>
  </si>
  <si>
    <t>Fr.19.06.2020</t>
  </si>
  <si>
    <t>Fr.26.06.2020</t>
  </si>
  <si>
    <t>Fr.28.08.2020</t>
  </si>
  <si>
    <t>Do.30.04.2020</t>
  </si>
  <si>
    <t>Di.26.05.2020</t>
  </si>
  <si>
    <t>Do.04.06.2020</t>
  </si>
  <si>
    <t>Do.25.06.2020</t>
  </si>
  <si>
    <t>Do.27.08.2020</t>
  </si>
  <si>
    <t>Do.07.05.2020</t>
  </si>
  <si>
    <t>Willingshain II</t>
  </si>
  <si>
    <t>Mi.01.07.2020</t>
  </si>
  <si>
    <t>Do.20.08.2020</t>
  </si>
  <si>
    <t>Fritz Krauser</t>
  </si>
  <si>
    <t>Vereinsnummer 1900011</t>
  </si>
  <si>
    <r>
      <t>Fritz Krauser</t>
    </r>
    <r>
      <rPr>
        <sz val="8"/>
        <rFont val="Arial"/>
        <family val="2"/>
      </rPr>
      <t xml:space="preserve"> (18)</t>
    </r>
  </si>
  <si>
    <r>
      <rPr>
        <sz val="12"/>
        <rFont val="Arial"/>
        <family val="2"/>
      </rPr>
      <t>Alexander Harich</t>
    </r>
    <r>
      <rPr>
        <sz val="8"/>
        <rFont val="Arial"/>
        <family val="2"/>
      </rPr>
      <t xml:space="preserve"> (54)</t>
    </r>
  </si>
  <si>
    <r>
      <t>Werner Bückung</t>
    </r>
    <r>
      <rPr>
        <sz val="8"/>
        <rFont val="Arial"/>
        <family val="2"/>
      </rPr>
      <t xml:space="preserve"> (182)</t>
    </r>
  </si>
  <si>
    <r>
      <t>Karl Diehl</t>
    </r>
    <r>
      <rPr>
        <sz val="8"/>
        <rFont val="Arial"/>
        <family val="2"/>
      </rPr>
      <t xml:space="preserve"> (3)</t>
    </r>
  </si>
  <si>
    <t>RWL : Wilfried Käsling / Reinhard Orth, Tel: 06629/7851, Mobil: 0175/4737316, Email: rwkauflagebezirk19hersfeld@gmx.de</t>
  </si>
  <si>
    <t>Lieselotte Sippel</t>
  </si>
  <si>
    <t>Kerspenhausen II</t>
  </si>
  <si>
    <t>18.00 Uhr</t>
  </si>
  <si>
    <t>Di.02.06.2020</t>
  </si>
  <si>
    <t>Di.16.06.2020</t>
  </si>
  <si>
    <r>
      <rPr>
        <sz val="14"/>
        <rFont val="Arial"/>
        <family val="2"/>
      </rPr>
      <t>Lieselotte Sippel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 xml:space="preserve">(78) </t>
    </r>
  </si>
  <si>
    <r>
      <t>Karl Sippel</t>
    </r>
    <r>
      <rPr>
        <sz val="8"/>
        <color indexed="8"/>
        <rFont val="Arial"/>
        <family val="2"/>
      </rPr>
      <t xml:space="preserve"> (31)</t>
    </r>
  </si>
  <si>
    <r>
      <rPr>
        <sz val="14"/>
        <rFont val="Arial"/>
        <family val="2"/>
      </rPr>
      <t>Dieter Renno</t>
    </r>
    <r>
      <rPr>
        <sz val="8"/>
        <rFont val="Arial"/>
        <family val="2"/>
      </rPr>
      <t xml:space="preserve"> (23)</t>
    </r>
  </si>
  <si>
    <t>Mi.06.05.2020</t>
  </si>
  <si>
    <t>Kathus I</t>
  </si>
  <si>
    <t>Do.28.05.2020</t>
  </si>
  <si>
    <t>Konrode II</t>
  </si>
  <si>
    <t>Mo.29.06.2020</t>
  </si>
  <si>
    <t>Mengshausen II</t>
  </si>
  <si>
    <t>Diff.</t>
  </si>
  <si>
    <t>Lieselotte</t>
  </si>
  <si>
    <t>Karl</t>
  </si>
  <si>
    <t>Renno</t>
  </si>
  <si>
    <t>Dieter</t>
  </si>
  <si>
    <t>Harich</t>
  </si>
  <si>
    <t>Bücking</t>
  </si>
  <si>
    <t>Werner</t>
  </si>
  <si>
    <t>Krauser</t>
  </si>
  <si>
    <t>Fritz</t>
  </si>
  <si>
    <t>Diehl</t>
  </si>
  <si>
    <t>1. Mannschaft</t>
  </si>
  <si>
    <t>2. Mannschaft</t>
  </si>
  <si>
    <t>Strippel</t>
  </si>
  <si>
    <t>Markus</t>
  </si>
  <si>
    <t>Sa.21.03.2020</t>
  </si>
  <si>
    <t>Sa.18.04.2020</t>
  </si>
  <si>
    <t>So.05.07.2020</t>
  </si>
  <si>
    <t>Sa.25.07.2020</t>
  </si>
  <si>
    <t>14.00 Uhr</t>
  </si>
  <si>
    <t>Fr.07.08.2020</t>
  </si>
  <si>
    <t>Lanzenahisn I</t>
  </si>
  <si>
    <t>Sa.05.09.2020</t>
  </si>
  <si>
    <t>WEGEN CORONA AUSGEFALLEN !</t>
  </si>
  <si>
    <t>Sportgewehr 2021 Hessenliga</t>
  </si>
  <si>
    <t>Rundenwettkämpfe KK-Sportgewehr 2021</t>
  </si>
  <si>
    <t>Sportgewehr 2021 Bezirksliga</t>
  </si>
  <si>
    <t>Sportgewehr 2021 Grundklasse 1</t>
  </si>
  <si>
    <t>Sportgewehr 2021 Grundklasse 2</t>
  </si>
  <si>
    <t>Rundenwettkämpfe KK Auflage 2021</t>
  </si>
  <si>
    <t>KK Auflage 2021 Grundklasse 1</t>
  </si>
  <si>
    <t>KK Auflage 2021 Grundklasse 2</t>
  </si>
  <si>
    <t>Rundenwettkämpfe KK-Sportpistole 2021</t>
  </si>
  <si>
    <t>Sportpistole 2021 Grundklasse 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</si>
</sst>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0000"/>
    <numFmt numFmtId="176" formatCode="0.0"/>
    <numFmt numFmtId="177" formatCode="[$-407]dddd\,\ d\.\ mmmm\ yyyy"/>
    <numFmt numFmtId="178" formatCode="#,##0.00&quot; DM &quot;;\-#,##0.00&quot; DM &quot;;&quot; -&quot;#&quot; DM &quot;;@\ "/>
    <numFmt numFmtId="179" formatCode="[$€-2]\ #,##0.00_);[Red]\([$€-2]\ #,##0.00\)"/>
  </numFmts>
  <fonts count="131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u val="single"/>
      <sz val="2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b/>
      <sz val="7"/>
      <color indexed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sz val="6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b/>
      <sz val="8"/>
      <color indexed="20"/>
      <name val="Arial"/>
      <family val="2"/>
    </font>
    <font>
      <sz val="7"/>
      <color indexed="10"/>
      <name val="Arial"/>
      <family val="2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sz val="8"/>
      <color indexed="8"/>
      <name val="Arial"/>
      <family val="2"/>
    </font>
    <font>
      <sz val="10.5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8"/>
      <color indexed="10"/>
      <name val="Arial"/>
      <family val="2"/>
    </font>
    <font>
      <u val="single"/>
      <sz val="11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0"/>
      <name val="Arial"/>
      <family val="2"/>
    </font>
    <font>
      <b/>
      <sz val="9"/>
      <color indexed="20"/>
      <name val="Arial"/>
      <family val="2"/>
    </font>
    <font>
      <b/>
      <u val="single"/>
      <sz val="9"/>
      <name val="Arial"/>
      <family val="2"/>
    </font>
    <font>
      <b/>
      <sz val="9"/>
      <color indexed="17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0"/>
      <color indexed="56"/>
      <name val="Arial"/>
      <family val="2"/>
    </font>
    <font>
      <sz val="10"/>
      <color indexed="55"/>
      <name val="Arial"/>
      <family val="2"/>
    </font>
    <font>
      <b/>
      <sz val="2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0"/>
      <color indexed="60"/>
      <name val="Arial"/>
      <family val="2"/>
    </font>
    <font>
      <b/>
      <sz val="100"/>
      <color indexed="17"/>
      <name val="Arial"/>
      <family val="2"/>
    </font>
    <font>
      <b/>
      <sz val="8"/>
      <color indexed="55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b/>
      <sz val="100"/>
      <color indexed="36"/>
      <name val="Arial"/>
      <family val="2"/>
    </font>
    <font>
      <sz val="7"/>
      <color indexed="23"/>
      <name val="Arial"/>
      <family val="2"/>
    </font>
    <font>
      <b/>
      <sz val="7"/>
      <color indexed="23"/>
      <name val="Arial"/>
      <family val="2"/>
    </font>
    <font>
      <b/>
      <sz val="9"/>
      <color indexed="36"/>
      <name val="Arial"/>
      <family val="2"/>
    </font>
    <font>
      <b/>
      <sz val="9"/>
      <color indexed="9"/>
      <name val="Arial"/>
      <family val="2"/>
    </font>
    <font>
      <b/>
      <sz val="9"/>
      <color indexed="16"/>
      <name val="Arial"/>
      <family val="2"/>
    </font>
    <font>
      <i/>
      <sz val="14"/>
      <color indexed="23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0"/>
      <color rgb="FF002060"/>
      <name val="Arial"/>
      <family val="2"/>
    </font>
    <font>
      <sz val="10"/>
      <color theme="0" tint="-0.3499799966812134"/>
      <name val="Arial"/>
      <family val="2"/>
    </font>
    <font>
      <b/>
      <sz val="20"/>
      <color theme="0"/>
      <name val="Arial"/>
      <family val="2"/>
    </font>
    <font>
      <b/>
      <sz val="10"/>
      <color rgb="FF002060"/>
      <name val="Arial"/>
      <family val="2"/>
    </font>
    <font>
      <b/>
      <sz val="10"/>
      <color rgb="FF800000"/>
      <name val="Arial"/>
      <family val="2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10"/>
      <color rgb="FF096D2A"/>
      <name val="Arial"/>
      <family val="2"/>
    </font>
    <font>
      <b/>
      <sz val="100"/>
      <color rgb="FFC00000"/>
      <name val="Arial"/>
      <family val="2"/>
    </font>
    <font>
      <b/>
      <sz val="100"/>
      <color rgb="FF096D2A"/>
      <name val="Arial"/>
      <family val="2"/>
    </font>
    <font>
      <b/>
      <sz val="8"/>
      <color theme="0" tint="-0.3499799966812134"/>
      <name val="Arial"/>
      <family val="2"/>
    </font>
    <font>
      <sz val="8"/>
      <color theme="1" tint="0.49998000264167786"/>
      <name val="Arial"/>
      <family val="2"/>
    </font>
    <font>
      <sz val="8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4"/>
      <color theme="1"/>
      <name val="Arial"/>
      <family val="2"/>
    </font>
    <font>
      <b/>
      <sz val="100"/>
      <color theme="9" tint="-0.4999699890613556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974807"/>
      <name val="Arial"/>
      <family val="2"/>
    </font>
    <font>
      <b/>
      <sz val="100"/>
      <color rgb="FF974807"/>
      <name val="Arial"/>
      <family val="2"/>
    </font>
    <font>
      <b/>
      <sz val="100"/>
      <color rgb="FF7030A0"/>
      <name val="Arial"/>
      <family val="2"/>
    </font>
    <font>
      <b/>
      <sz val="9"/>
      <color theme="9" tint="-0.4999699890613556"/>
      <name val="Arial"/>
      <family val="2"/>
    </font>
    <font>
      <sz val="7"/>
      <color theme="1" tint="0.49998000264167786"/>
      <name val="Arial"/>
      <family val="2"/>
    </font>
    <font>
      <b/>
      <sz val="7"/>
      <color theme="0" tint="-0.4999699890613556"/>
      <name val="Arial"/>
      <family val="2"/>
    </font>
    <font>
      <b/>
      <sz val="9"/>
      <color rgb="FF7030A0"/>
      <name val="Arial"/>
      <family val="2"/>
    </font>
    <font>
      <b/>
      <sz val="9"/>
      <color theme="0"/>
      <name val="Arial"/>
      <family val="2"/>
    </font>
    <font>
      <b/>
      <sz val="9"/>
      <color rgb="FF800000"/>
      <name val="Arial"/>
      <family val="2"/>
    </font>
    <font>
      <i/>
      <sz val="14"/>
      <color theme="1" tint="0.49998000264167786"/>
      <name val="Arial"/>
      <family val="2"/>
    </font>
    <font>
      <sz val="7"/>
      <color theme="0" tint="-0.4999699890613556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27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0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32" borderId="9" applyNumberFormat="0" applyAlignment="0" applyProtection="0"/>
  </cellStyleXfs>
  <cellXfs count="458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left" vertical="center" textRotation="90"/>
    </xf>
    <xf numFmtId="0" fontId="13" fillId="0" borderId="13" xfId="0" applyFont="1" applyBorder="1" applyAlignment="1">
      <alignment horizontal="left" vertical="center" textRotation="90"/>
    </xf>
    <xf numFmtId="0" fontId="13" fillId="0" borderId="14" xfId="0" applyFont="1" applyBorder="1" applyAlignment="1">
      <alignment horizontal="left" vertical="center" textRotation="90"/>
    </xf>
    <xf numFmtId="0" fontId="14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vertical="center"/>
    </xf>
    <xf numFmtId="0" fontId="100" fillId="0" borderId="0" xfId="0" applyFont="1" applyBorder="1" applyAlignment="1">
      <alignment horizontal="center"/>
    </xf>
    <xf numFmtId="0" fontId="101" fillId="0" borderId="16" xfId="0" applyFont="1" applyBorder="1" applyAlignment="1">
      <alignment horizontal="center" vertical="center" textRotation="90"/>
    </xf>
    <xf numFmtId="49" fontId="24" fillId="0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vertical="center"/>
    </xf>
    <xf numFmtId="49" fontId="102" fillId="0" borderId="0" xfId="0" applyNumberFormat="1" applyFont="1" applyAlignment="1">
      <alignment vertical="center"/>
    </xf>
    <xf numFmtId="0" fontId="9" fillId="0" borderId="17" xfId="0" applyFont="1" applyFill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103" fillId="0" borderId="17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4" fillId="0" borderId="0" xfId="0" applyFont="1" applyBorder="1" applyAlignment="1">
      <alignment vertical="center"/>
    </xf>
    <xf numFmtId="0" fontId="10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03" fillId="0" borderId="17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6" fillId="0" borderId="17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7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8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5" fillId="0" borderId="19" xfId="0" applyFont="1" applyBorder="1" applyAlignment="1">
      <alignment horizontal="right" vertical="center" textRotation="90"/>
    </xf>
    <xf numFmtId="0" fontId="1" fillId="0" borderId="0" xfId="0" applyFont="1" applyAlignment="1">
      <alignment/>
    </xf>
    <xf numFmtId="0" fontId="13" fillId="0" borderId="0" xfId="0" applyFont="1" applyAlignment="1">
      <alignment horizontal="left" textRotation="90"/>
    </xf>
    <xf numFmtId="0" fontId="0" fillId="0" borderId="0" xfId="0" applyAlignment="1">
      <alignment vertical="top" textRotation="90"/>
    </xf>
    <xf numFmtId="0" fontId="13" fillId="0" borderId="0" xfId="0" applyFont="1" applyBorder="1" applyAlignment="1">
      <alignment horizontal="left" textRotation="90"/>
    </xf>
    <xf numFmtId="0" fontId="15" fillId="0" borderId="16" xfId="0" applyFont="1" applyBorder="1" applyAlignment="1">
      <alignment horizontal="left" vertical="center" textRotation="90"/>
    </xf>
    <xf numFmtId="0" fontId="23" fillId="0" borderId="20" xfId="0" applyFont="1" applyBorder="1" applyAlignment="1">
      <alignment horizontal="left" vertical="center" textRotation="90"/>
    </xf>
    <xf numFmtId="0" fontId="23" fillId="0" borderId="21" xfId="0" applyFont="1" applyBorder="1" applyAlignment="1">
      <alignment horizontal="left" vertical="center" textRotation="90"/>
    </xf>
    <xf numFmtId="0" fontId="13" fillId="0" borderId="21" xfId="0" applyFont="1" applyBorder="1" applyAlignment="1">
      <alignment horizontal="left" vertical="center" textRotation="90"/>
    </xf>
    <xf numFmtId="0" fontId="13" fillId="0" borderId="22" xfId="0" applyFont="1" applyBorder="1" applyAlignment="1">
      <alignment horizontal="left" vertical="center" textRotation="90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109" fillId="0" borderId="0" xfId="0" applyFont="1" applyBorder="1" applyAlignment="1">
      <alignment horizontal="center"/>
    </xf>
    <xf numFmtId="0" fontId="110" fillId="0" borderId="23" xfId="0" applyFont="1" applyBorder="1" applyAlignment="1">
      <alignment horizontal="right" vertical="center" textRotation="90"/>
    </xf>
    <xf numFmtId="0" fontId="110" fillId="0" borderId="24" xfId="0" applyFont="1" applyBorder="1" applyAlignment="1">
      <alignment horizontal="right" vertical="center" textRotation="90"/>
    </xf>
    <xf numFmtId="0" fontId="110" fillId="0" borderId="20" xfId="0" applyFont="1" applyBorder="1" applyAlignment="1">
      <alignment horizontal="right" vertical="center" textRotation="90"/>
    </xf>
    <xf numFmtId="0" fontId="15" fillId="0" borderId="10" xfId="0" applyFont="1" applyBorder="1" applyAlignment="1">
      <alignment vertical="center"/>
    </xf>
    <xf numFmtId="0" fontId="0" fillId="0" borderId="25" xfId="0" applyBorder="1" applyAlignment="1">
      <alignment/>
    </xf>
    <xf numFmtId="0" fontId="13" fillId="0" borderId="20" xfId="0" applyFont="1" applyBorder="1" applyAlignment="1">
      <alignment horizontal="left" vertical="center" textRotation="90"/>
    </xf>
    <xf numFmtId="0" fontId="15" fillId="0" borderId="25" xfId="0" applyFont="1" applyBorder="1" applyAlignment="1">
      <alignment vertical="center"/>
    </xf>
    <xf numFmtId="49" fontId="111" fillId="0" borderId="0" xfId="0" applyNumberFormat="1" applyFont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111" fillId="0" borderId="17" xfId="0" applyFont="1" applyBorder="1" applyAlignment="1">
      <alignment horizontal="center" vertical="center"/>
    </xf>
    <xf numFmtId="0" fontId="111" fillId="0" borderId="1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10" fillId="0" borderId="23" xfId="0" applyFont="1" applyBorder="1" applyAlignment="1">
      <alignment horizontal="left" vertical="center" textRotation="90"/>
    </xf>
    <xf numFmtId="0" fontId="110" fillId="0" borderId="17" xfId="0" applyFont="1" applyBorder="1" applyAlignment="1">
      <alignment horizontal="left" vertical="center" textRotation="90"/>
    </xf>
    <xf numFmtId="0" fontId="112" fillId="0" borderId="0" xfId="0" applyFont="1" applyBorder="1" applyAlignment="1">
      <alignment horizontal="center" vertical="center"/>
    </xf>
    <xf numFmtId="49" fontId="113" fillId="0" borderId="26" xfId="0" applyNumberFormat="1" applyFont="1" applyBorder="1" applyAlignment="1">
      <alignment horizontal="center" vertical="center"/>
    </xf>
    <xf numFmtId="49" fontId="113" fillId="0" borderId="27" xfId="0" applyNumberFormat="1" applyFont="1" applyBorder="1" applyAlignment="1">
      <alignment horizontal="center" vertical="center"/>
    </xf>
    <xf numFmtId="49" fontId="113" fillId="0" borderId="28" xfId="0" applyNumberFormat="1" applyFont="1" applyBorder="1" applyAlignment="1">
      <alignment horizontal="center" vertical="center"/>
    </xf>
    <xf numFmtId="0" fontId="107" fillId="0" borderId="17" xfId="0" applyFont="1" applyBorder="1" applyAlignment="1">
      <alignment vertical="center"/>
    </xf>
    <xf numFmtId="49" fontId="114" fillId="0" borderId="27" xfId="0" applyNumberFormat="1" applyFont="1" applyBorder="1" applyAlignment="1">
      <alignment horizontal="center" vertical="center"/>
    </xf>
    <xf numFmtId="49" fontId="113" fillId="0" borderId="29" xfId="0" applyNumberFormat="1" applyFont="1" applyBorder="1" applyAlignment="1">
      <alignment horizontal="center" vertical="center"/>
    </xf>
    <xf numFmtId="0" fontId="105" fillId="0" borderId="1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right" vertical="center" textRotation="90"/>
    </xf>
    <xf numFmtId="0" fontId="12" fillId="0" borderId="0" xfId="0" applyFont="1" applyBorder="1" applyAlignment="1">
      <alignment horizontal="left" vertical="center" textRotation="90"/>
    </xf>
    <xf numFmtId="0" fontId="106" fillId="0" borderId="17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16" fillId="0" borderId="0" xfId="0" applyFont="1" applyBorder="1" applyAlignment="1">
      <alignment horizontal="center"/>
    </xf>
    <xf numFmtId="0" fontId="117" fillId="0" borderId="17" xfId="0" applyFont="1" applyBorder="1" applyAlignment="1">
      <alignment vertical="center"/>
    </xf>
    <xf numFmtId="0" fontId="117" fillId="0" borderId="1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/>
    </xf>
    <xf numFmtId="0" fontId="15" fillId="0" borderId="19" xfId="0" applyFont="1" applyFill="1" applyBorder="1" applyAlignment="1">
      <alignment horizontal="right" vertical="center" textRotation="90"/>
    </xf>
    <xf numFmtId="0" fontId="15" fillId="0" borderId="16" xfId="0" applyFont="1" applyFill="1" applyBorder="1" applyAlignment="1">
      <alignment horizontal="left" vertical="center" textRotation="90"/>
    </xf>
    <xf numFmtId="0" fontId="115" fillId="0" borderId="2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0" fillId="0" borderId="21" xfId="0" applyFont="1" applyBorder="1" applyAlignment="1">
      <alignment horizontal="right" vertical="center" textRotation="90"/>
    </xf>
    <xf numFmtId="0" fontId="13" fillId="0" borderId="30" xfId="0" applyFont="1" applyBorder="1" applyAlignment="1">
      <alignment horizontal="left" vertical="center" textRotation="90"/>
    </xf>
    <xf numFmtId="0" fontId="29" fillId="0" borderId="0" xfId="0" applyFont="1" applyBorder="1" applyAlignment="1">
      <alignment horizontal="left" vertical="center" textRotation="90"/>
    </xf>
    <xf numFmtId="0" fontId="7" fillId="0" borderId="17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0" fillId="0" borderId="24" xfId="0" applyFont="1" applyBorder="1" applyAlignment="1">
      <alignment horizontal="center" vertical="center" textRotation="90"/>
    </xf>
    <xf numFmtId="0" fontId="30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110" fillId="0" borderId="23" xfId="0" applyFont="1" applyBorder="1" applyAlignment="1">
      <alignment vertical="center" textRotation="90"/>
    </xf>
    <xf numFmtId="0" fontId="110" fillId="0" borderId="20" xfId="0" applyFont="1" applyBorder="1" applyAlignment="1">
      <alignment vertical="center" textRotation="90"/>
    </xf>
    <xf numFmtId="0" fontId="110" fillId="0" borderId="24" xfId="0" applyFont="1" applyBorder="1" applyAlignment="1">
      <alignment vertical="center" textRotation="90"/>
    </xf>
    <xf numFmtId="0" fontId="110" fillId="0" borderId="21" xfId="0" applyFont="1" applyBorder="1" applyAlignment="1">
      <alignment vertical="center" textRotation="90"/>
    </xf>
    <xf numFmtId="0" fontId="15" fillId="0" borderId="31" xfId="0" applyFont="1" applyBorder="1" applyAlignment="1">
      <alignment horizontal="center" vertical="center"/>
    </xf>
    <xf numFmtId="0" fontId="110" fillId="0" borderId="30" xfId="0" applyFont="1" applyBorder="1" applyAlignment="1">
      <alignment horizontal="right" vertical="center" textRotation="90"/>
    </xf>
    <xf numFmtId="0" fontId="12" fillId="0" borderId="11" xfId="0" applyFont="1" applyBorder="1" applyAlignment="1">
      <alignment horizontal="center" vertical="center"/>
    </xf>
    <xf numFmtId="0" fontId="115" fillId="0" borderId="10" xfId="0" applyFont="1" applyBorder="1" applyAlignment="1">
      <alignment horizontal="center" vertical="center"/>
    </xf>
    <xf numFmtId="0" fontId="103" fillId="0" borderId="18" xfId="0" applyFont="1" applyBorder="1" applyAlignment="1">
      <alignment vertical="center"/>
    </xf>
    <xf numFmtId="49" fontId="113" fillId="0" borderId="32" xfId="0" applyNumberFormat="1" applyFont="1" applyBorder="1" applyAlignment="1">
      <alignment horizontal="center" vertical="center"/>
    </xf>
    <xf numFmtId="0" fontId="106" fillId="0" borderId="18" xfId="0" applyFont="1" applyBorder="1" applyAlignment="1">
      <alignment vertical="center"/>
    </xf>
    <xf numFmtId="49" fontId="113" fillId="0" borderId="32" xfId="0" applyNumberFormat="1" applyFont="1" applyBorder="1" applyAlignment="1">
      <alignment horizontal="center" vertical="center"/>
    </xf>
    <xf numFmtId="49" fontId="113" fillId="0" borderId="32" xfId="0" applyNumberFormat="1" applyFont="1" applyBorder="1" applyAlignment="1">
      <alignment horizontal="center" vertical="center"/>
    </xf>
    <xf numFmtId="49" fontId="113" fillId="0" borderId="32" xfId="0" applyNumberFormat="1" applyFont="1" applyBorder="1" applyAlignment="1">
      <alignment horizontal="center" vertical="center"/>
    </xf>
    <xf numFmtId="49" fontId="113" fillId="0" borderId="32" xfId="0" applyNumberFormat="1" applyFont="1" applyBorder="1" applyAlignment="1">
      <alignment horizontal="center" vertical="center"/>
    </xf>
    <xf numFmtId="49" fontId="113" fillId="0" borderId="32" xfId="0" applyNumberFormat="1" applyFont="1" applyBorder="1" applyAlignment="1">
      <alignment horizontal="center" vertical="center"/>
    </xf>
    <xf numFmtId="49" fontId="113" fillId="0" borderId="32" xfId="0" applyNumberFormat="1" applyFont="1" applyBorder="1" applyAlignment="1">
      <alignment horizontal="center" vertical="center"/>
    </xf>
    <xf numFmtId="49" fontId="113" fillId="0" borderId="32" xfId="0" applyNumberFormat="1" applyFont="1" applyBorder="1" applyAlignment="1">
      <alignment horizontal="center" vertical="center"/>
    </xf>
    <xf numFmtId="49" fontId="113" fillId="0" borderId="32" xfId="0" applyNumberFormat="1" applyFont="1" applyBorder="1" applyAlignment="1">
      <alignment horizontal="center" vertical="center"/>
    </xf>
    <xf numFmtId="49" fontId="113" fillId="0" borderId="32" xfId="0" applyNumberFormat="1" applyFont="1" applyBorder="1" applyAlignment="1">
      <alignment horizontal="center" vertical="center"/>
    </xf>
    <xf numFmtId="49" fontId="113" fillId="0" borderId="32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18" fillId="0" borderId="17" xfId="0" applyFont="1" applyBorder="1" applyAlignment="1">
      <alignment vertical="center"/>
    </xf>
    <xf numFmtId="0" fontId="119" fillId="0" borderId="0" xfId="0" applyFont="1" applyBorder="1" applyAlignment="1">
      <alignment horizontal="center"/>
    </xf>
    <xf numFmtId="0" fontId="118" fillId="0" borderId="18" xfId="0" applyFont="1" applyBorder="1" applyAlignment="1">
      <alignment vertical="center"/>
    </xf>
    <xf numFmtId="0" fontId="105" fillId="0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right" vertical="center" textRotation="90"/>
    </xf>
    <xf numFmtId="0" fontId="15" fillId="33" borderId="16" xfId="0" applyFont="1" applyFill="1" applyBorder="1" applyAlignment="1">
      <alignment horizontal="left" vertical="center" textRotation="90"/>
    </xf>
    <xf numFmtId="0" fontId="26" fillId="0" borderId="0" xfId="53" applyFont="1" applyFill="1" applyAlignment="1">
      <alignment horizontal="center"/>
      <protection/>
    </xf>
    <xf numFmtId="0" fontId="33" fillId="0" borderId="0" xfId="53" applyFont="1" applyAlignment="1">
      <alignment horizontal="left" vertical="center" textRotation="90"/>
      <protection/>
    </xf>
    <xf numFmtId="0" fontId="3" fillId="0" borderId="0" xfId="53" applyFont="1">
      <alignment/>
      <protection/>
    </xf>
    <xf numFmtId="0" fontId="0" fillId="0" borderId="0" xfId="53">
      <alignment/>
      <protection/>
    </xf>
    <xf numFmtId="0" fontId="34" fillId="0" borderId="0" xfId="53" applyFont="1">
      <alignment/>
      <protection/>
    </xf>
    <xf numFmtId="0" fontId="1" fillId="0" borderId="0" xfId="53" applyFont="1" applyAlignment="1">
      <alignment horizontal="center" vertical="top"/>
      <protection/>
    </xf>
    <xf numFmtId="0" fontId="0" fillId="0" borderId="0" xfId="53" applyFont="1" applyAlignment="1">
      <alignment/>
      <protection/>
    </xf>
    <xf numFmtId="0" fontId="35" fillId="0" borderId="0" xfId="53" applyFont="1" applyAlignment="1">
      <alignment horizontal="left" textRotation="90"/>
      <protection/>
    </xf>
    <xf numFmtId="0" fontId="120" fillId="0" borderId="0" xfId="53" applyFont="1" applyBorder="1" applyAlignment="1">
      <alignment horizontal="center"/>
      <protection/>
    </xf>
    <xf numFmtId="0" fontId="0" fillId="0" borderId="0" xfId="53" applyAlignment="1">
      <alignment textRotation="90"/>
      <protection/>
    </xf>
    <xf numFmtId="0" fontId="112" fillId="0" borderId="0" xfId="53" applyFont="1" applyBorder="1" applyAlignment="1">
      <alignment horizontal="center" vertical="center"/>
      <protection/>
    </xf>
    <xf numFmtId="0" fontId="0" fillId="0" borderId="0" xfId="53" applyAlignment="1">
      <alignment vertical="top"/>
      <protection/>
    </xf>
    <xf numFmtId="0" fontId="0" fillId="0" borderId="0" xfId="53" applyAlignment="1">
      <alignment vertical="top" textRotation="90"/>
      <protection/>
    </xf>
    <xf numFmtId="0" fontId="15" fillId="0" borderId="11" xfId="53" applyFont="1" applyBorder="1" applyAlignment="1">
      <alignment horizontal="center" vertical="center"/>
      <protection/>
    </xf>
    <xf numFmtId="0" fontId="112" fillId="0" borderId="23" xfId="53" applyFont="1" applyBorder="1" applyAlignment="1">
      <alignment horizontal="left" vertical="center" textRotation="90"/>
      <protection/>
    </xf>
    <xf numFmtId="0" fontId="15" fillId="0" borderId="15" xfId="53" applyFont="1" applyBorder="1" applyAlignment="1">
      <alignment horizontal="center" vertical="center"/>
      <protection/>
    </xf>
    <xf numFmtId="0" fontId="112" fillId="0" borderId="24" xfId="53" applyFont="1" applyBorder="1" applyAlignment="1">
      <alignment horizontal="left" vertical="center" textRotation="90"/>
      <protection/>
    </xf>
    <xf numFmtId="0" fontId="12" fillId="0" borderId="15" xfId="53" applyFont="1" applyBorder="1" applyAlignment="1">
      <alignment horizontal="center" vertical="center"/>
      <protection/>
    </xf>
    <xf numFmtId="0" fontId="112" fillId="0" borderId="20" xfId="53" applyFont="1" applyBorder="1" applyAlignment="1">
      <alignment horizontal="left" vertical="center" textRotation="90"/>
      <protection/>
    </xf>
    <xf numFmtId="0" fontId="32" fillId="0" borderId="15" xfId="53" applyFont="1" applyBorder="1" applyAlignment="1">
      <alignment horizontal="center" vertical="center"/>
      <protection/>
    </xf>
    <xf numFmtId="0" fontId="15" fillId="0" borderId="31" xfId="53" applyFont="1" applyBorder="1" applyAlignment="1">
      <alignment horizontal="center" vertical="center"/>
      <protection/>
    </xf>
    <xf numFmtId="0" fontId="112" fillId="0" borderId="21" xfId="53" applyFont="1" applyBorder="1" applyAlignment="1">
      <alignment horizontal="left" vertical="center" textRotation="90"/>
      <protection/>
    </xf>
    <xf numFmtId="0" fontId="0" fillId="0" borderId="19" xfId="53" applyBorder="1">
      <alignment/>
      <protection/>
    </xf>
    <xf numFmtId="0" fontId="112" fillId="0" borderId="16" xfId="53" applyFont="1" applyBorder="1" applyAlignment="1">
      <alignment horizontal="left" vertical="center" textRotation="90"/>
      <protection/>
    </xf>
    <xf numFmtId="0" fontId="0" fillId="0" borderId="12" xfId="53" applyBorder="1">
      <alignment/>
      <protection/>
    </xf>
    <xf numFmtId="0" fontId="112" fillId="0" borderId="22" xfId="53" applyFont="1" applyBorder="1" applyAlignment="1">
      <alignment horizontal="left" vertical="center" textRotation="90"/>
      <protection/>
    </xf>
    <xf numFmtId="0" fontId="14" fillId="0" borderId="0" xfId="53" applyFont="1">
      <alignment/>
      <protection/>
    </xf>
    <xf numFmtId="0" fontId="0" fillId="0" borderId="0" xfId="53" applyFont="1">
      <alignment/>
      <protection/>
    </xf>
    <xf numFmtId="0" fontId="116" fillId="0" borderId="0" xfId="53" applyFont="1" applyBorder="1" applyAlignment="1">
      <alignment horizontal="center"/>
      <protection/>
    </xf>
    <xf numFmtId="0" fontId="0" fillId="0" borderId="15" xfId="0" applyFont="1" applyFill="1" applyBorder="1" applyAlignment="1">
      <alignment horizontal="center" vertical="center" wrapText="1"/>
    </xf>
    <xf numFmtId="49" fontId="24" fillId="0" borderId="0" xfId="53" applyNumberFormat="1" applyFont="1" applyFill="1" applyAlignment="1">
      <alignment vertical="center"/>
      <protection/>
    </xf>
    <xf numFmtId="49" fontId="19" fillId="0" borderId="0" xfId="53" applyNumberFormat="1" applyFont="1" applyAlignment="1">
      <alignment vertical="center"/>
      <protection/>
    </xf>
    <xf numFmtId="49" fontId="102" fillId="0" borderId="0" xfId="53" applyNumberFormat="1" applyFont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39" fillId="0" borderId="17" xfId="53" applyFont="1" applyFill="1" applyBorder="1" applyAlignment="1">
      <alignment vertical="center"/>
      <protection/>
    </xf>
    <xf numFmtId="0" fontId="121" fillId="0" borderId="17" xfId="53" applyFont="1" applyBorder="1" applyAlignment="1">
      <alignment vertical="center"/>
      <protection/>
    </xf>
    <xf numFmtId="0" fontId="39" fillId="0" borderId="17" xfId="53" applyFont="1" applyFill="1" applyBorder="1" applyAlignment="1">
      <alignment horizontal="center" vertical="center"/>
      <protection/>
    </xf>
    <xf numFmtId="0" fontId="39" fillId="0" borderId="18" xfId="0" applyFont="1" applyBorder="1" applyAlignment="1">
      <alignment horizontal="center" vertical="center"/>
    </xf>
    <xf numFmtId="0" fontId="40" fillId="0" borderId="17" xfId="53" applyFont="1" applyBorder="1" applyAlignment="1">
      <alignment horizontal="center" vertical="center"/>
      <protection/>
    </xf>
    <xf numFmtId="0" fontId="41" fillId="0" borderId="17" xfId="53" applyFont="1" applyBorder="1" applyAlignment="1">
      <alignment horizontal="center" vertical="center"/>
      <protection/>
    </xf>
    <xf numFmtId="0" fontId="42" fillId="0" borderId="17" xfId="53" applyFont="1" applyBorder="1" applyAlignment="1">
      <alignment horizontal="center" vertical="center"/>
      <protection/>
    </xf>
    <xf numFmtId="0" fontId="122" fillId="0" borderId="17" xfId="53" applyFont="1" applyBorder="1" applyAlignment="1">
      <alignment horizontal="center" vertical="center"/>
      <protection/>
    </xf>
    <xf numFmtId="176" fontId="123" fillId="0" borderId="17" xfId="53" applyNumberFormat="1" applyFont="1" applyBorder="1" applyAlignment="1">
      <alignment horizontal="center" vertical="center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Border="1" applyAlignment="1">
      <alignment vertical="center"/>
      <protection/>
    </xf>
    <xf numFmtId="2" fontId="9" fillId="0" borderId="0" xfId="53" applyNumberFormat="1" applyFont="1" applyBorder="1" applyAlignment="1">
      <alignment vertical="center"/>
      <protection/>
    </xf>
    <xf numFmtId="0" fontId="122" fillId="0" borderId="18" xfId="53" applyFont="1" applyBorder="1" applyAlignment="1">
      <alignment horizontal="center" vertical="center"/>
      <protection/>
    </xf>
    <xf numFmtId="0" fontId="39" fillId="0" borderId="0" xfId="53" applyFont="1" applyFill="1" applyBorder="1" applyAlignment="1">
      <alignment vertical="center"/>
      <protection/>
    </xf>
    <xf numFmtId="0" fontId="121" fillId="0" borderId="33" xfId="53" applyFont="1" applyBorder="1" applyAlignment="1">
      <alignment vertical="center"/>
      <protection/>
    </xf>
    <xf numFmtId="0" fontId="39" fillId="0" borderId="33" xfId="53" applyFont="1" applyFill="1" applyBorder="1" applyAlignment="1">
      <alignment horizontal="center" vertical="center"/>
      <protection/>
    </xf>
    <xf numFmtId="0" fontId="40" fillId="0" borderId="33" xfId="53" applyFont="1" applyBorder="1" applyAlignment="1">
      <alignment horizontal="center" vertical="center"/>
      <protection/>
    </xf>
    <xf numFmtId="0" fontId="41" fillId="0" borderId="0" xfId="53" applyFont="1" applyBorder="1" applyAlignment="1">
      <alignment horizontal="center" vertical="center"/>
      <protection/>
    </xf>
    <xf numFmtId="0" fontId="42" fillId="0" borderId="0" xfId="53" applyFont="1" applyBorder="1" applyAlignment="1">
      <alignment horizontal="center" vertical="center"/>
      <protection/>
    </xf>
    <xf numFmtId="0" fontId="122" fillId="0" borderId="33" xfId="53" applyFont="1" applyBorder="1" applyAlignment="1">
      <alignment horizontal="center" vertical="center"/>
      <protection/>
    </xf>
    <xf numFmtId="176" fontId="123" fillId="0" borderId="0" xfId="53" applyNumberFormat="1" applyFont="1" applyBorder="1" applyAlignment="1">
      <alignment horizontal="center" vertical="center"/>
      <protection/>
    </xf>
    <xf numFmtId="0" fontId="39" fillId="0" borderId="17" xfId="53" applyFont="1" applyBorder="1" applyAlignment="1">
      <alignment horizontal="center" vertical="center"/>
      <protection/>
    </xf>
    <xf numFmtId="0" fontId="124" fillId="0" borderId="18" xfId="53" applyFont="1" applyBorder="1" applyAlignment="1">
      <alignment vertical="center"/>
      <protection/>
    </xf>
    <xf numFmtId="0" fontId="39" fillId="0" borderId="18" xfId="53" applyFont="1" applyFill="1" applyBorder="1" applyAlignment="1">
      <alignment horizontal="center" vertical="center"/>
      <protection/>
    </xf>
    <xf numFmtId="0" fontId="40" fillId="0" borderId="18" xfId="53" applyFont="1" applyBorder="1" applyAlignment="1">
      <alignment horizontal="center" vertical="center"/>
      <protection/>
    </xf>
    <xf numFmtId="176" fontId="39" fillId="0" borderId="18" xfId="53" applyNumberFormat="1" applyFont="1" applyFill="1" applyBorder="1" applyAlignment="1">
      <alignment horizontal="center" vertical="center"/>
      <protection/>
    </xf>
    <xf numFmtId="0" fontId="125" fillId="0" borderId="17" xfId="53" applyFont="1" applyFill="1" applyBorder="1" applyAlignment="1">
      <alignment horizontal="center" vertical="center"/>
      <protection/>
    </xf>
    <xf numFmtId="176" fontId="123" fillId="0" borderId="18" xfId="53" applyNumberFormat="1" applyFont="1" applyBorder="1" applyAlignment="1">
      <alignment horizontal="center" vertical="center"/>
      <protection/>
    </xf>
    <xf numFmtId="0" fontId="126" fillId="0" borderId="0" xfId="53" applyFont="1" applyBorder="1" applyAlignment="1">
      <alignment vertical="center"/>
      <protection/>
    </xf>
    <xf numFmtId="0" fontId="125" fillId="0" borderId="0" xfId="53" applyFont="1" applyFill="1" applyBorder="1" applyAlignment="1">
      <alignment horizontal="center" vertical="center"/>
      <protection/>
    </xf>
    <xf numFmtId="0" fontId="39" fillId="0" borderId="0" xfId="53" applyFont="1" applyFill="1" applyBorder="1" applyAlignment="1">
      <alignment horizontal="center" vertical="center"/>
      <protection/>
    </xf>
    <xf numFmtId="0" fontId="39" fillId="0" borderId="0" xfId="53" applyFont="1" applyBorder="1" applyAlignment="1">
      <alignment horizontal="center" vertical="center"/>
      <protection/>
    </xf>
    <xf numFmtId="0" fontId="40" fillId="0" borderId="0" xfId="53" applyFont="1" applyBorder="1" applyAlignment="1">
      <alignment horizontal="center" vertical="center"/>
      <protection/>
    </xf>
    <xf numFmtId="0" fontId="122" fillId="0" borderId="0" xfId="53" applyFont="1" applyAlignment="1">
      <alignment horizontal="center" vertical="center"/>
      <protection/>
    </xf>
    <xf numFmtId="0" fontId="43" fillId="0" borderId="0" xfId="53" applyFont="1" applyFill="1" applyBorder="1" applyAlignment="1">
      <alignment horizontal="left" vertical="center"/>
      <protection/>
    </xf>
    <xf numFmtId="0" fontId="44" fillId="0" borderId="0" xfId="53" applyFont="1" applyBorder="1" applyAlignment="1">
      <alignment horizontal="center" vertical="center"/>
      <protection/>
    </xf>
    <xf numFmtId="0" fontId="16" fillId="0" borderId="0" xfId="53" applyFont="1" applyBorder="1" applyAlignment="1">
      <alignment horizontal="center" vertical="center"/>
      <protection/>
    </xf>
    <xf numFmtId="0" fontId="9" fillId="0" borderId="0" xfId="53" applyFont="1" applyFill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124" fillId="0" borderId="18" xfId="53" applyFont="1" applyBorder="1" applyAlignment="1">
      <alignment horizontal="center" vertical="center"/>
      <protection/>
    </xf>
    <xf numFmtId="0" fontId="39" fillId="0" borderId="18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41" fillId="0" borderId="18" xfId="53" applyFont="1" applyFill="1" applyBorder="1" applyAlignment="1">
      <alignment horizontal="center" vertical="center"/>
      <protection/>
    </xf>
    <xf numFmtId="0" fontId="105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20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45" fillId="0" borderId="0" xfId="53" applyFont="1" applyAlignment="1">
      <alignment vertical="center"/>
      <protection/>
    </xf>
    <xf numFmtId="0" fontId="123" fillId="0" borderId="0" xfId="53" applyFont="1" applyAlignment="1">
      <alignment horizontal="center" vertical="center"/>
      <protection/>
    </xf>
    <xf numFmtId="0" fontId="41" fillId="0" borderId="18" xfId="53" applyFont="1" applyBorder="1" applyAlignment="1">
      <alignment horizontal="center" vertical="center"/>
      <protection/>
    </xf>
    <xf numFmtId="0" fontId="42" fillId="0" borderId="18" xfId="53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right" vertical="center" textRotation="90"/>
    </xf>
    <xf numFmtId="0" fontId="12" fillId="33" borderId="19" xfId="0" applyFont="1" applyFill="1" applyBorder="1" applyAlignment="1">
      <alignment horizontal="right" vertical="center" textRotation="90"/>
    </xf>
    <xf numFmtId="0" fontId="12" fillId="33" borderId="0" xfId="0" applyFont="1" applyFill="1" applyBorder="1" applyAlignment="1">
      <alignment horizontal="left" vertical="center" textRotation="90"/>
    </xf>
    <xf numFmtId="0" fontId="101" fillId="33" borderId="16" xfId="0" applyFont="1" applyFill="1" applyBorder="1" applyAlignment="1">
      <alignment horizontal="center" vertical="center" textRotation="90"/>
    </xf>
    <xf numFmtId="49" fontId="113" fillId="33" borderId="26" xfId="0" applyNumberFormat="1" applyFont="1" applyFill="1" applyBorder="1" applyAlignment="1">
      <alignment horizontal="center" vertical="center"/>
    </xf>
    <xf numFmtId="49" fontId="113" fillId="33" borderId="27" xfId="0" applyNumberFormat="1" applyFont="1" applyFill="1" applyBorder="1" applyAlignment="1">
      <alignment horizontal="center" vertical="center"/>
    </xf>
    <xf numFmtId="49" fontId="113" fillId="33" borderId="32" xfId="0" applyNumberFormat="1" applyFont="1" applyFill="1" applyBorder="1" applyAlignment="1">
      <alignment horizontal="center" vertical="center"/>
    </xf>
    <xf numFmtId="0" fontId="121" fillId="0" borderId="18" xfId="53" applyFont="1" applyBorder="1" applyAlignment="1">
      <alignment vertical="center"/>
      <protection/>
    </xf>
    <xf numFmtId="0" fontId="124" fillId="0" borderId="17" xfId="53" applyFont="1" applyBorder="1" applyAlignment="1">
      <alignment vertical="center"/>
      <protection/>
    </xf>
    <xf numFmtId="0" fontId="39" fillId="0" borderId="17" xfId="0" applyFont="1" applyBorder="1" applyAlignment="1">
      <alignment horizontal="center" vertical="center"/>
    </xf>
    <xf numFmtId="0" fontId="12" fillId="0" borderId="25" xfId="53" applyFont="1" applyBorder="1" applyAlignment="1">
      <alignment horizontal="center" vertical="center"/>
      <protection/>
    </xf>
    <xf numFmtId="0" fontId="9" fillId="0" borderId="0" xfId="53" applyFont="1" applyFill="1" applyBorder="1" applyAlignment="1">
      <alignment vertical="center"/>
      <protection/>
    </xf>
    <xf numFmtId="0" fontId="18" fillId="0" borderId="0" xfId="53" applyFont="1" applyBorder="1" applyAlignment="1">
      <alignment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 textRotation="90"/>
      <protection/>
    </xf>
    <xf numFmtId="0" fontId="9" fillId="0" borderId="33" xfId="53" applyFont="1" applyFill="1" applyBorder="1" applyAlignment="1">
      <alignment vertical="center"/>
      <protection/>
    </xf>
    <xf numFmtId="0" fontId="18" fillId="0" borderId="33" xfId="53" applyFont="1" applyBorder="1" applyAlignment="1">
      <alignment vertical="center"/>
      <protection/>
    </xf>
    <xf numFmtId="0" fontId="9" fillId="0" borderId="33" xfId="53" applyFont="1" applyBorder="1" applyAlignment="1">
      <alignment horizontal="center" vertical="center"/>
      <protection/>
    </xf>
    <xf numFmtId="0" fontId="7" fillId="0" borderId="33" xfId="53" applyFont="1" applyBorder="1" applyAlignment="1">
      <alignment horizontal="center" vertical="center"/>
      <protection/>
    </xf>
    <xf numFmtId="0" fontId="7" fillId="0" borderId="33" xfId="53" applyFont="1" applyBorder="1" applyAlignment="1">
      <alignment horizontal="center" vertical="center" textRotation="90"/>
      <protection/>
    </xf>
    <xf numFmtId="0" fontId="1" fillId="0" borderId="33" xfId="53" applyFont="1" applyBorder="1" applyAlignment="1">
      <alignment/>
      <protection/>
    </xf>
    <xf numFmtId="0" fontId="38" fillId="0" borderId="33" xfId="53" applyFont="1" applyBorder="1" applyAlignment="1">
      <alignment/>
      <protection/>
    </xf>
    <xf numFmtId="0" fontId="121" fillId="0" borderId="17" xfId="53" applyFont="1" applyBorder="1" applyAlignment="1">
      <alignment horizontal="center" vertical="center"/>
      <protection/>
    </xf>
    <xf numFmtId="0" fontId="44" fillId="0" borderId="17" xfId="53" applyFont="1" applyFill="1" applyBorder="1" applyAlignment="1">
      <alignment horizontal="center" vertical="center"/>
      <protection/>
    </xf>
    <xf numFmtId="0" fontId="41" fillId="0" borderId="17" xfId="53" applyFont="1" applyFill="1" applyBorder="1" applyAlignment="1">
      <alignment horizontal="center" vertical="center"/>
      <protection/>
    </xf>
    <xf numFmtId="0" fontId="122" fillId="0" borderId="0" xfId="53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90"/>
    </xf>
    <xf numFmtId="0" fontId="111" fillId="0" borderId="33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center" vertical="center" textRotation="90"/>
    </xf>
    <xf numFmtId="0" fontId="1" fillId="0" borderId="17" xfId="0" applyFont="1" applyBorder="1" applyAlignment="1">
      <alignment vertical="center"/>
    </xf>
    <xf numFmtId="0" fontId="22" fillId="0" borderId="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vertical="center" wrapText="1"/>
    </xf>
    <xf numFmtId="0" fontId="9" fillId="0" borderId="33" xfId="0" applyFont="1" applyFill="1" applyBorder="1" applyAlignment="1">
      <alignment horizontal="center"/>
    </xf>
    <xf numFmtId="0" fontId="0" fillId="0" borderId="33" xfId="0" applyBorder="1" applyAlignment="1">
      <alignment/>
    </xf>
    <xf numFmtId="49" fontId="111" fillId="0" borderId="0" xfId="0" applyNumberFormat="1" applyFont="1" applyBorder="1" applyAlignment="1">
      <alignment horizontal="center" vertical="center" textRotation="90"/>
    </xf>
    <xf numFmtId="0" fontId="111" fillId="0" borderId="17" xfId="0" applyFont="1" applyBorder="1" applyAlignment="1">
      <alignment horizontal="center" vertical="center" textRotation="90"/>
    </xf>
    <xf numFmtId="49" fontId="12" fillId="0" borderId="34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12" fillId="33" borderId="34" xfId="0" applyNumberFormat="1" applyFont="1" applyFill="1" applyBorder="1" applyAlignment="1">
      <alignment horizontal="center" vertical="center"/>
    </xf>
    <xf numFmtId="49" fontId="12" fillId="33" borderId="35" xfId="0" applyNumberFormat="1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" fontId="12" fillId="0" borderId="41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 vertical="center"/>
    </xf>
    <xf numFmtId="49" fontId="12" fillId="33" borderId="36" xfId="0" applyNumberFormat="1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49" fontId="113" fillId="0" borderId="42" xfId="0" applyNumberFormat="1" applyFont="1" applyBorder="1" applyAlignment="1">
      <alignment horizontal="center" vertical="center"/>
    </xf>
    <xf numFmtId="49" fontId="113" fillId="0" borderId="32" xfId="0" applyNumberFormat="1" applyFont="1" applyBorder="1" applyAlignment="1">
      <alignment horizontal="center" vertical="center"/>
    </xf>
    <xf numFmtId="49" fontId="113" fillId="33" borderId="42" xfId="0" applyNumberFormat="1" applyFont="1" applyFill="1" applyBorder="1" applyAlignment="1">
      <alignment horizontal="center" vertical="center"/>
    </xf>
    <xf numFmtId="49" fontId="113" fillId="33" borderId="32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12" fillId="0" borderId="34" xfId="0" applyNumberFormat="1" applyFont="1" applyBorder="1" applyAlignment="1">
      <alignment horizontal="center" vertical="center"/>
    </xf>
    <xf numFmtId="0" fontId="4" fillId="33" borderId="44" xfId="0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49" fontId="12" fillId="33" borderId="41" xfId="0" applyNumberFormat="1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33" borderId="19" xfId="0" applyFon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45" xfId="0" applyBorder="1" applyAlignment="1">
      <alignment horizontal="center"/>
    </xf>
    <xf numFmtId="0" fontId="110" fillId="0" borderId="16" xfId="0" applyFont="1" applyBorder="1" applyAlignment="1">
      <alignment horizontal="right" textRotation="90"/>
    </xf>
    <xf numFmtId="0" fontId="101" fillId="0" borderId="16" xfId="0" applyFont="1" applyBorder="1" applyAlignment="1">
      <alignment horizontal="right" textRotation="90"/>
    </xf>
    <xf numFmtId="1" fontId="12" fillId="33" borderId="41" xfId="0" applyNumberFormat="1" applyFont="1" applyFill="1" applyBorder="1" applyAlignment="1">
      <alignment horizontal="center" vertical="center"/>
    </xf>
    <xf numFmtId="1" fontId="12" fillId="33" borderId="39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/>
    </xf>
    <xf numFmtId="0" fontId="0" fillId="33" borderId="43" xfId="0" applyFill="1" applyBorder="1" applyAlignment="1">
      <alignment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/>
    </xf>
    <xf numFmtId="0" fontId="0" fillId="0" borderId="16" xfId="0" applyBorder="1" applyAlignment="1">
      <alignment horizontal="right" textRotation="90"/>
    </xf>
    <xf numFmtId="0" fontId="15" fillId="0" borderId="34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15" fillId="33" borderId="34" xfId="0" applyNumberFormat="1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27" fillId="0" borderId="34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horizontal="center" vertical="center"/>
    </xf>
    <xf numFmtId="49" fontId="15" fillId="33" borderId="34" xfId="0" applyNumberFormat="1" applyFont="1" applyFill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/>
    </xf>
    <xf numFmtId="0" fontId="15" fillId="33" borderId="41" xfId="0" applyNumberFormat="1" applyFont="1" applyFill="1" applyBorder="1" applyAlignment="1">
      <alignment horizontal="center" vertical="center"/>
    </xf>
    <xf numFmtId="0" fontId="15" fillId="33" borderId="26" xfId="0" applyNumberFormat="1" applyFont="1" applyFill="1" applyBorder="1" applyAlignment="1">
      <alignment horizontal="center" vertical="center"/>
    </xf>
    <xf numFmtId="0" fontId="15" fillId="33" borderId="27" xfId="0" applyNumberFormat="1" applyFont="1" applyFill="1" applyBorder="1" applyAlignment="1">
      <alignment horizontal="center" vertical="center"/>
    </xf>
    <xf numFmtId="1" fontId="15" fillId="0" borderId="41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15" fillId="33" borderId="36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15" fillId="33" borderId="49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15" fillId="0" borderId="36" xfId="0" applyNumberFormat="1" applyFont="1" applyBorder="1" applyAlignment="1">
      <alignment horizontal="center" vertical="center"/>
    </xf>
    <xf numFmtId="1" fontId="15" fillId="33" borderId="41" xfId="0" applyNumberFormat="1" applyFont="1" applyFill="1" applyBorder="1" applyAlignment="1">
      <alignment horizontal="center" vertical="center"/>
    </xf>
    <xf numFmtId="1" fontId="0" fillId="33" borderId="26" xfId="0" applyNumberFormat="1" applyFont="1" applyFill="1" applyBorder="1" applyAlignment="1">
      <alignment horizontal="center" vertical="center"/>
    </xf>
    <xf numFmtId="0" fontId="15" fillId="33" borderId="3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33" borderId="16" xfId="0" applyFont="1" applyFill="1" applyBorder="1" applyAlignment="1" applyProtection="1">
      <alignment horizontal="center" vertical="top"/>
      <protection locked="0"/>
    </xf>
    <xf numFmtId="0" fontId="15" fillId="0" borderId="41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10" fillId="0" borderId="16" xfId="0" applyFont="1" applyBorder="1" applyAlignment="1">
      <alignment textRotation="90"/>
    </xf>
    <xf numFmtId="0" fontId="0" fillId="0" borderId="21" xfId="0" applyBorder="1" applyAlignment="1">
      <alignment textRotation="90"/>
    </xf>
    <xf numFmtId="49" fontId="15" fillId="33" borderId="41" xfId="0" applyNumberFormat="1" applyFont="1" applyFill="1" applyBorder="1" applyAlignment="1">
      <alignment horizontal="center" vertical="center"/>
    </xf>
    <xf numFmtId="49" fontId="15" fillId="33" borderId="26" xfId="0" applyNumberFormat="1" applyFont="1" applyFill="1" applyBorder="1" applyAlignment="1">
      <alignment horizontal="center" vertical="center"/>
    </xf>
    <xf numFmtId="49" fontId="15" fillId="33" borderId="2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0" fillId="0" borderId="21" xfId="0" applyFill="1" applyBorder="1" applyAlignment="1">
      <alignment horizontal="center" vertical="top"/>
    </xf>
    <xf numFmtId="1" fontId="15" fillId="33" borderId="11" xfId="0" applyNumberFormat="1" applyFont="1" applyFill="1" applyBorder="1" applyAlignment="1">
      <alignment horizontal="center" vertical="center"/>
    </xf>
    <xf numFmtId="1" fontId="15" fillId="33" borderId="23" xfId="0" applyNumberFormat="1" applyFont="1" applyFill="1" applyBorder="1" applyAlignment="1">
      <alignment horizontal="center" vertical="center"/>
    </xf>
    <xf numFmtId="49" fontId="15" fillId="33" borderId="31" xfId="0" applyNumberFormat="1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47" xfId="0" applyNumberFormat="1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49" fontId="15" fillId="33" borderId="25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1" fontId="0" fillId="33" borderId="23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5" fillId="0" borderId="47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0" fillId="33" borderId="21" xfId="0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1" fillId="0" borderId="0" xfId="53" applyFont="1" applyBorder="1" applyAlignment="1">
      <alignment horizontal="center" textRotation="90"/>
      <protection/>
    </xf>
    <xf numFmtId="0" fontId="1" fillId="0" borderId="0" xfId="53" applyFont="1" applyAlignment="1">
      <alignment/>
      <protection/>
    </xf>
    <xf numFmtId="0" fontId="1" fillId="0" borderId="0" xfId="53" applyFont="1" applyBorder="1" applyAlignment="1">
      <alignment/>
      <protection/>
    </xf>
    <xf numFmtId="0" fontId="22" fillId="0" borderId="0" xfId="53" applyFont="1" applyBorder="1" applyAlignment="1">
      <alignment horizontal="center" textRotation="90"/>
      <protection/>
    </xf>
    <xf numFmtId="49" fontId="128" fillId="0" borderId="0" xfId="53" applyNumberFormat="1" applyFont="1" applyAlignment="1">
      <alignment horizontal="center" textRotation="90"/>
      <protection/>
    </xf>
    <xf numFmtId="0" fontId="38" fillId="0" borderId="0" xfId="53" applyFont="1" applyAlignment="1">
      <alignment/>
      <protection/>
    </xf>
    <xf numFmtId="0" fontId="38" fillId="0" borderId="0" xfId="53" applyFont="1" applyBorder="1" applyAlignment="1">
      <alignment/>
      <protection/>
    </xf>
    <xf numFmtId="49" fontId="123" fillId="0" borderId="0" xfId="53" applyNumberFormat="1" applyFont="1" applyAlignment="1">
      <alignment horizontal="center" textRotation="90"/>
      <protection/>
    </xf>
    <xf numFmtId="49" fontId="25" fillId="0" borderId="0" xfId="53" applyNumberFormat="1" applyFont="1" applyAlignment="1">
      <alignment horizontal="center"/>
      <protection/>
    </xf>
    <xf numFmtId="176" fontId="15" fillId="0" borderId="50" xfId="53" applyNumberFormat="1" applyFont="1" applyBorder="1" applyAlignment="1">
      <alignment horizontal="center" vertical="center"/>
      <protection/>
    </xf>
    <xf numFmtId="176" fontId="15" fillId="0" borderId="42" xfId="53" applyNumberFormat="1" applyFont="1" applyBorder="1" applyAlignment="1">
      <alignment horizontal="center" vertical="center"/>
      <protection/>
    </xf>
    <xf numFmtId="14" fontId="9" fillId="0" borderId="44" xfId="53" applyNumberFormat="1" applyFont="1" applyBorder="1" applyAlignment="1">
      <alignment horizontal="center"/>
      <protection/>
    </xf>
    <xf numFmtId="0" fontId="0" fillId="0" borderId="46" xfId="53" applyFont="1" applyBorder="1" applyAlignment="1">
      <alignment horizontal="center"/>
      <protection/>
    </xf>
    <xf numFmtId="0" fontId="36" fillId="0" borderId="19" xfId="53" applyFont="1" applyBorder="1" applyAlignment="1">
      <alignment horizontal="center" vertical="center" textRotation="90"/>
      <protection/>
    </xf>
    <xf numFmtId="0" fontId="36" fillId="0" borderId="16" xfId="0" applyFont="1" applyBorder="1" applyAlignment="1">
      <alignment horizontal="center" vertical="center" textRotation="90"/>
    </xf>
    <xf numFmtId="0" fontId="15" fillId="0" borderId="19" xfId="53" applyFont="1" applyBorder="1" applyAlignment="1">
      <alignment horizontal="center" vertical="center" textRotation="90"/>
      <protection/>
    </xf>
    <xf numFmtId="0" fontId="15" fillId="0" borderId="16" xfId="0" applyFont="1" applyBorder="1" applyAlignment="1">
      <alignment horizontal="center" vertical="center" textRotation="90"/>
    </xf>
    <xf numFmtId="0" fontId="9" fillId="0" borderId="19" xfId="53" applyFont="1" applyFill="1" applyBorder="1" applyAlignment="1" applyProtection="1">
      <alignment horizontal="center" vertical="top"/>
      <protection locked="0"/>
    </xf>
    <xf numFmtId="0" fontId="9" fillId="0" borderId="16" xfId="53" applyFont="1" applyFill="1" applyBorder="1" applyAlignment="1" applyProtection="1">
      <alignment horizontal="center" vertical="top"/>
      <protection locked="0"/>
    </xf>
    <xf numFmtId="49" fontId="15" fillId="0" borderId="34" xfId="53" applyNumberFormat="1" applyFont="1" applyFill="1" applyBorder="1" applyAlignment="1">
      <alignment horizontal="center" vertical="center"/>
      <protection/>
    </xf>
    <xf numFmtId="0" fontId="15" fillId="0" borderId="27" xfId="53" applyFont="1" applyBorder="1" applyAlignment="1">
      <alignment horizontal="center" vertical="center"/>
      <protection/>
    </xf>
    <xf numFmtId="49" fontId="15" fillId="0" borderId="51" xfId="53" applyNumberFormat="1" applyFont="1" applyBorder="1" applyAlignment="1">
      <alignment horizontal="center" vertical="center"/>
      <protection/>
    </xf>
    <xf numFmtId="0" fontId="15" fillId="0" borderId="52" xfId="53" applyFont="1" applyBorder="1" applyAlignment="1">
      <alignment horizontal="center" vertical="center"/>
      <protection/>
    </xf>
    <xf numFmtId="49" fontId="15" fillId="0" borderId="34" xfId="53" applyNumberFormat="1" applyFont="1" applyBorder="1" applyAlignment="1">
      <alignment horizontal="center" vertical="center"/>
      <protection/>
    </xf>
    <xf numFmtId="49" fontId="15" fillId="0" borderId="36" xfId="53" applyNumberFormat="1" applyFont="1" applyBorder="1" applyAlignment="1">
      <alignment horizontal="center" vertical="center"/>
      <protection/>
    </xf>
    <xf numFmtId="0" fontId="15" fillId="0" borderId="29" xfId="53" applyFont="1" applyBorder="1" applyAlignment="1">
      <alignment horizontal="center" vertical="center"/>
      <protection/>
    </xf>
    <xf numFmtId="0" fontId="112" fillId="0" borderId="16" xfId="53" applyFont="1" applyBorder="1" applyAlignment="1">
      <alignment horizontal="left" textRotation="90"/>
      <protection/>
    </xf>
    <xf numFmtId="0" fontId="9" fillId="0" borderId="10" xfId="53" applyFont="1" applyFill="1" applyBorder="1" applyAlignment="1" applyProtection="1">
      <alignment horizontal="center" vertical="center"/>
      <protection locked="0"/>
    </xf>
    <xf numFmtId="0" fontId="9" fillId="0" borderId="21" xfId="53" applyFont="1" applyFill="1" applyBorder="1" applyAlignment="1" applyProtection="1">
      <alignment horizontal="center" vertical="center"/>
      <protection locked="0"/>
    </xf>
    <xf numFmtId="49" fontId="15" fillId="0" borderId="25" xfId="53" applyNumberFormat="1" applyFont="1" applyBorder="1" applyAlignment="1">
      <alignment horizontal="center" vertical="center"/>
      <protection/>
    </xf>
    <xf numFmtId="49" fontId="15" fillId="0" borderId="20" xfId="53" applyNumberFormat="1" applyFont="1" applyBorder="1" applyAlignment="1">
      <alignment horizontal="center" vertical="center"/>
      <protection/>
    </xf>
    <xf numFmtId="49" fontId="15" fillId="0" borderId="41" xfId="53" applyNumberFormat="1" applyFont="1" applyBorder="1" applyAlignment="1">
      <alignment horizontal="center" vertical="center"/>
      <protection/>
    </xf>
    <xf numFmtId="49" fontId="15" fillId="0" borderId="26" xfId="53" applyNumberFormat="1" applyFont="1" applyBorder="1" applyAlignment="1">
      <alignment horizontal="center" vertical="center"/>
      <protection/>
    </xf>
    <xf numFmtId="49" fontId="37" fillId="0" borderId="41" xfId="53" applyNumberFormat="1" applyFont="1" applyBorder="1" applyAlignment="1">
      <alignment horizontal="center" vertical="center"/>
      <protection/>
    </xf>
    <xf numFmtId="49" fontId="37" fillId="0" borderId="2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11" fillId="0" borderId="0" xfId="0" applyFont="1" applyBorder="1" applyAlignment="1">
      <alignment horizontal="center" vertical="center" textRotation="90"/>
    </xf>
    <xf numFmtId="49" fontId="15" fillId="0" borderId="25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 textRotation="90"/>
    </xf>
    <xf numFmtId="49" fontId="15" fillId="33" borderId="20" xfId="0" applyNumberFormat="1" applyFont="1" applyFill="1" applyBorder="1" applyAlignment="1">
      <alignment horizontal="center" vertical="center"/>
    </xf>
    <xf numFmtId="0" fontId="129" fillId="0" borderId="0" xfId="0" applyNumberFormat="1" applyFont="1" applyFill="1" applyBorder="1" applyAlignment="1">
      <alignment horizontal="center" vertical="center" textRotation="45"/>
    </xf>
    <xf numFmtId="0" fontId="130" fillId="0" borderId="0" xfId="0" applyNumberFormat="1" applyFont="1" applyAlignment="1">
      <alignment horizontal="center" vertical="center" textRotation="45"/>
    </xf>
    <xf numFmtId="0" fontId="130" fillId="0" borderId="17" xfId="0" applyNumberFormat="1" applyFont="1" applyBorder="1" applyAlignment="1">
      <alignment horizontal="center" vertical="center" textRotation="45"/>
    </xf>
    <xf numFmtId="0" fontId="105" fillId="0" borderId="17" xfId="0" applyFont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">
    <dxf>
      <font>
        <b/>
        <i val="0"/>
        <color rgb="FF00B050"/>
      </font>
    </dxf>
    <dxf>
      <font>
        <color rgb="FF9C0006"/>
      </font>
    </dxf>
    <dxf>
      <font>
        <color theme="0" tint="-0.4999699890613556"/>
      </font>
    </dxf>
    <dxf>
      <font>
        <color rgb="FF9C0006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3.421875" style="51" customWidth="1"/>
    <col min="2" max="3" width="15.7109375" style="52" customWidth="1"/>
    <col min="4" max="4" width="6.7109375" style="53" customWidth="1"/>
    <col min="5" max="13" width="6.7109375" style="54" customWidth="1"/>
    <col min="14" max="14" width="2.28125" style="54" customWidth="1"/>
    <col min="15" max="15" width="7.28125" style="55" customWidth="1"/>
    <col min="16" max="16" width="7.28125" style="56" customWidth="1"/>
    <col min="17" max="17" width="4.140625" style="84" bestFit="1" customWidth="1"/>
    <col min="18" max="16384" width="11.57421875" style="52" customWidth="1"/>
  </cols>
  <sheetData>
    <row r="1" spans="1:17" s="15" customFormat="1" ht="24">
      <c r="A1" s="14" t="s">
        <v>225</v>
      </c>
      <c r="D1" s="16"/>
      <c r="Q1" s="80"/>
    </row>
    <row r="2" spans="1:17" s="15" customFormat="1" ht="39" customHeight="1">
      <c r="A2" s="14"/>
      <c r="D2" s="263" t="s">
        <v>28</v>
      </c>
      <c r="E2" s="263"/>
      <c r="F2" s="263"/>
      <c r="G2" s="263"/>
      <c r="H2" s="263"/>
      <c r="I2" s="263"/>
      <c r="J2" s="263"/>
      <c r="K2" s="263"/>
      <c r="L2" s="263"/>
      <c r="M2" s="263"/>
      <c r="O2" s="264" t="s">
        <v>9</v>
      </c>
      <c r="P2" s="266" t="s">
        <v>59</v>
      </c>
      <c r="Q2" s="270" t="s">
        <v>61</v>
      </c>
    </row>
    <row r="3" spans="1:17" s="22" customFormat="1" ht="18" customHeight="1">
      <c r="A3" s="17"/>
      <c r="B3" s="18" t="s">
        <v>3</v>
      </c>
      <c r="C3" s="18" t="s">
        <v>4</v>
      </c>
      <c r="D3" s="19" t="s">
        <v>5</v>
      </c>
      <c r="E3" s="20" t="s">
        <v>6</v>
      </c>
      <c r="F3" s="20" t="s">
        <v>7</v>
      </c>
      <c r="G3" s="20" t="s">
        <v>8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1"/>
      <c r="O3" s="265"/>
      <c r="P3" s="267"/>
      <c r="Q3" s="271"/>
    </row>
    <row r="4" spans="1:17" s="22" customFormat="1" ht="6" customHeight="1">
      <c r="A4" s="268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81"/>
    </row>
    <row r="5" spans="1:21" s="27" customFormat="1" ht="12.75">
      <c r="A5" s="17" t="s">
        <v>5</v>
      </c>
      <c r="B5" s="23" t="s">
        <v>92</v>
      </c>
      <c r="C5" s="23" t="s">
        <v>93</v>
      </c>
      <c r="D5" s="454" t="s">
        <v>223</v>
      </c>
      <c r="E5" s="455"/>
      <c r="F5" s="455"/>
      <c r="G5" s="455"/>
      <c r="H5" s="455"/>
      <c r="I5" s="455"/>
      <c r="J5" s="455"/>
      <c r="K5" s="455"/>
      <c r="L5" s="455"/>
      <c r="M5" s="455"/>
      <c r="N5" s="20"/>
      <c r="O5" s="25">
        <f aca="true" t="shared" si="0" ref="O5:O26">SUM(D5:M5)</f>
        <v>0</v>
      </c>
      <c r="P5" s="457" t="e">
        <f>AVERAGE(D5:M5)/2</f>
        <v>#DIV/0!</v>
      </c>
      <c r="Q5" s="82">
        <v>290</v>
      </c>
      <c r="S5" s="28"/>
      <c r="T5" s="28"/>
      <c r="U5" s="29"/>
    </row>
    <row r="6" spans="1:21" s="27" customFormat="1" ht="12.75">
      <c r="A6" s="17" t="s">
        <v>6</v>
      </c>
      <c r="B6" s="23" t="s">
        <v>33</v>
      </c>
      <c r="C6" s="23" t="s">
        <v>34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20"/>
      <c r="O6" s="25">
        <f t="shared" si="0"/>
        <v>0</v>
      </c>
      <c r="P6" s="457" t="e">
        <f>AVERAGE(D6:M6)/2</f>
        <v>#DIV/0!</v>
      </c>
      <c r="Q6" s="83">
        <v>288</v>
      </c>
      <c r="S6" s="28"/>
      <c r="T6" s="28"/>
      <c r="U6" s="29"/>
    </row>
    <row r="7" spans="1:21" s="27" customFormat="1" ht="12.75">
      <c r="A7" s="17" t="s">
        <v>7</v>
      </c>
      <c r="B7" s="23" t="s">
        <v>35</v>
      </c>
      <c r="C7" s="23" t="s">
        <v>36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20"/>
      <c r="O7" s="25">
        <f t="shared" si="0"/>
        <v>0</v>
      </c>
      <c r="P7" s="457" t="e">
        <f>AVERAGE(D7:M7)/2</f>
        <v>#DIV/0!</v>
      </c>
      <c r="Q7" s="83">
        <v>286</v>
      </c>
      <c r="S7" s="28"/>
      <c r="T7" s="28"/>
      <c r="U7" s="29"/>
    </row>
    <row r="8" spans="1:21" s="27" customFormat="1" ht="12.75">
      <c r="A8" s="17" t="s">
        <v>8</v>
      </c>
      <c r="B8" s="23" t="s">
        <v>127</v>
      </c>
      <c r="C8" s="23" t="s">
        <v>50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20"/>
      <c r="O8" s="25">
        <f t="shared" si="0"/>
        <v>0</v>
      </c>
      <c r="P8" s="457" t="e">
        <f>AVERAGE(D8:M8)/2</f>
        <v>#DIV/0!</v>
      </c>
      <c r="Q8" s="83">
        <v>285</v>
      </c>
      <c r="S8" s="28"/>
      <c r="T8" s="28"/>
      <c r="U8" s="29"/>
    </row>
    <row r="9" spans="1:21" s="27" customFormat="1" ht="12.75">
      <c r="A9" s="17" t="s">
        <v>13</v>
      </c>
      <c r="B9" s="128" t="s">
        <v>141</v>
      </c>
      <c r="C9" s="128" t="s">
        <v>140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31"/>
      <c r="O9" s="25">
        <f t="shared" si="0"/>
        <v>0</v>
      </c>
      <c r="P9" s="457" t="e">
        <f>AVERAGE(D9:M9)/2</f>
        <v>#DIV/0!</v>
      </c>
      <c r="Q9" s="83">
        <v>285</v>
      </c>
      <c r="S9" s="28"/>
      <c r="T9" s="28"/>
      <c r="U9" s="29"/>
    </row>
    <row r="10" spans="1:21" s="27" customFormat="1" ht="12.75">
      <c r="A10" s="17" t="s">
        <v>14</v>
      </c>
      <c r="B10" s="130" t="s">
        <v>33</v>
      </c>
      <c r="C10" s="130" t="s">
        <v>42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31"/>
      <c r="O10" s="25">
        <f t="shared" si="0"/>
        <v>0</v>
      </c>
      <c r="P10" s="457" t="e">
        <f aca="true" t="shared" si="1" ref="P10:P26">AVERAGE(D10:M10)</f>
        <v>#DIV/0!</v>
      </c>
      <c r="Q10" s="83">
        <v>280</v>
      </c>
      <c r="S10" s="28"/>
      <c r="T10" s="28"/>
      <c r="U10" s="29"/>
    </row>
    <row r="11" spans="1:21" s="27" customFormat="1" ht="12.75">
      <c r="A11" s="17" t="s">
        <v>15</v>
      </c>
      <c r="B11" s="130" t="s">
        <v>131</v>
      </c>
      <c r="C11" s="130" t="s">
        <v>132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31"/>
      <c r="O11" s="25">
        <f t="shared" si="0"/>
        <v>0</v>
      </c>
      <c r="P11" s="457" t="e">
        <f t="shared" si="1"/>
        <v>#DIV/0!</v>
      </c>
      <c r="Q11" s="83">
        <v>279</v>
      </c>
      <c r="S11" s="28"/>
      <c r="T11" s="28"/>
      <c r="U11" s="29"/>
    </row>
    <row r="12" spans="1:21" s="27" customFormat="1" ht="12.75">
      <c r="A12" s="17" t="s">
        <v>16</v>
      </c>
      <c r="B12" s="130" t="s">
        <v>37</v>
      </c>
      <c r="C12" s="130" t="s">
        <v>38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31"/>
      <c r="O12" s="25">
        <f t="shared" si="0"/>
        <v>0</v>
      </c>
      <c r="P12" s="457" t="e">
        <f t="shared" si="1"/>
        <v>#DIV/0!</v>
      </c>
      <c r="Q12" s="83">
        <v>277</v>
      </c>
      <c r="S12" s="28"/>
      <c r="T12" s="28"/>
      <c r="U12" s="29"/>
    </row>
    <row r="13" spans="1:21" s="27" customFormat="1" ht="12.75">
      <c r="A13" s="17" t="s">
        <v>17</v>
      </c>
      <c r="B13" s="130" t="s">
        <v>39</v>
      </c>
      <c r="C13" s="130" t="s">
        <v>40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31"/>
      <c r="O13" s="25">
        <f t="shared" si="0"/>
        <v>0</v>
      </c>
      <c r="P13" s="457" t="e">
        <f t="shared" si="1"/>
        <v>#DIV/0!</v>
      </c>
      <c r="Q13" s="83">
        <v>276</v>
      </c>
      <c r="S13" s="28"/>
      <c r="T13" s="28"/>
      <c r="U13" s="29"/>
    </row>
    <row r="14" spans="1:21" s="27" customFormat="1" ht="12.75">
      <c r="A14" s="17" t="s">
        <v>18</v>
      </c>
      <c r="B14" s="94" t="s">
        <v>44</v>
      </c>
      <c r="C14" s="94" t="s">
        <v>45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20"/>
      <c r="O14" s="25">
        <f t="shared" si="0"/>
        <v>0</v>
      </c>
      <c r="P14" s="457" t="e">
        <f t="shared" si="1"/>
        <v>#DIV/0!</v>
      </c>
      <c r="Q14" s="83">
        <v>271</v>
      </c>
      <c r="S14" s="28"/>
      <c r="T14" s="28"/>
      <c r="U14" s="29"/>
    </row>
    <row r="15" spans="1:21" s="27" customFormat="1" ht="12.75">
      <c r="A15" s="17" t="s">
        <v>19</v>
      </c>
      <c r="B15" s="100" t="s">
        <v>33</v>
      </c>
      <c r="C15" s="100" t="s">
        <v>41</v>
      </c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20"/>
      <c r="O15" s="25">
        <f t="shared" si="0"/>
        <v>0</v>
      </c>
      <c r="P15" s="457" t="e">
        <f t="shared" si="1"/>
        <v>#DIV/0!</v>
      </c>
      <c r="Q15" s="83">
        <v>270</v>
      </c>
      <c r="S15" s="28"/>
      <c r="T15" s="28"/>
      <c r="U15" s="29"/>
    </row>
    <row r="16" spans="1:21" s="27" customFormat="1" ht="12.75">
      <c r="A16" s="17" t="s">
        <v>20</v>
      </c>
      <c r="B16" s="94" t="s">
        <v>39</v>
      </c>
      <c r="C16" s="94" t="s">
        <v>46</v>
      </c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20"/>
      <c r="O16" s="25">
        <f t="shared" si="0"/>
        <v>0</v>
      </c>
      <c r="P16" s="457" t="e">
        <f t="shared" si="1"/>
        <v>#DIV/0!</v>
      </c>
      <c r="Q16" s="83">
        <v>270</v>
      </c>
      <c r="S16" s="28"/>
      <c r="T16" s="28"/>
      <c r="U16" s="29"/>
    </row>
    <row r="17" spans="1:21" s="27" customFormat="1" ht="12.75">
      <c r="A17" s="17" t="s">
        <v>21</v>
      </c>
      <c r="B17" s="94" t="s">
        <v>39</v>
      </c>
      <c r="C17" s="94" t="s">
        <v>43</v>
      </c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20"/>
      <c r="O17" s="25">
        <f t="shared" si="0"/>
        <v>0</v>
      </c>
      <c r="P17" s="457" t="e">
        <f t="shared" si="1"/>
        <v>#DIV/0!</v>
      </c>
      <c r="Q17" s="83">
        <v>269</v>
      </c>
      <c r="S17" s="28"/>
      <c r="T17" s="28"/>
      <c r="U17" s="29"/>
    </row>
    <row r="18" spans="1:21" s="27" customFormat="1" ht="12.75">
      <c r="A18" s="17" t="s">
        <v>22</v>
      </c>
      <c r="B18" s="104" t="s">
        <v>139</v>
      </c>
      <c r="C18" s="104" t="s">
        <v>97</v>
      </c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20"/>
      <c r="O18" s="25">
        <f t="shared" si="0"/>
        <v>0</v>
      </c>
      <c r="P18" s="457" t="e">
        <f t="shared" si="1"/>
        <v>#DIV/0!</v>
      </c>
      <c r="Q18" s="83">
        <v>268</v>
      </c>
      <c r="S18" s="28"/>
      <c r="T18" s="28"/>
      <c r="U18" s="29"/>
    </row>
    <row r="19" spans="1:21" s="27" customFormat="1" ht="12.75">
      <c r="A19" s="17" t="s">
        <v>23</v>
      </c>
      <c r="B19" s="104" t="s">
        <v>33</v>
      </c>
      <c r="C19" s="104" t="s">
        <v>84</v>
      </c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20"/>
      <c r="O19" s="25">
        <f t="shared" si="0"/>
        <v>0</v>
      </c>
      <c r="P19" s="457" t="e">
        <f t="shared" si="1"/>
        <v>#DIV/0!</v>
      </c>
      <c r="Q19" s="83">
        <v>266</v>
      </c>
      <c r="S19" s="28"/>
      <c r="T19" s="28"/>
      <c r="U19" s="29"/>
    </row>
    <row r="20" spans="1:21" s="27" customFormat="1" ht="12.75">
      <c r="A20" s="17" t="s">
        <v>24</v>
      </c>
      <c r="B20" s="94" t="s">
        <v>44</v>
      </c>
      <c r="C20" s="94" t="s">
        <v>142</v>
      </c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20"/>
      <c r="O20" s="25">
        <f t="shared" si="0"/>
        <v>0</v>
      </c>
      <c r="P20" s="457" t="e">
        <f t="shared" si="1"/>
        <v>#DIV/0!</v>
      </c>
      <c r="Q20" s="83">
        <v>263</v>
      </c>
      <c r="S20" s="28"/>
      <c r="T20" s="28"/>
      <c r="U20" s="29"/>
    </row>
    <row r="21" spans="1:21" s="27" customFormat="1" ht="12.75">
      <c r="A21" s="17" t="s">
        <v>60</v>
      </c>
      <c r="B21" s="104" t="s">
        <v>98</v>
      </c>
      <c r="C21" s="104" t="s">
        <v>99</v>
      </c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20"/>
      <c r="O21" s="25">
        <f t="shared" si="0"/>
        <v>0</v>
      </c>
      <c r="P21" s="457" t="e">
        <f t="shared" si="1"/>
        <v>#DIV/0!</v>
      </c>
      <c r="Q21" s="83">
        <v>260</v>
      </c>
      <c r="S21" s="28"/>
      <c r="T21" s="28"/>
      <c r="U21" s="29"/>
    </row>
    <row r="22" spans="1:21" s="27" customFormat="1" ht="12.75">
      <c r="A22" s="17" t="s">
        <v>62</v>
      </c>
      <c r="B22" s="94" t="s">
        <v>44</v>
      </c>
      <c r="C22" s="94" t="s">
        <v>47</v>
      </c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20"/>
      <c r="O22" s="25">
        <f t="shared" si="0"/>
        <v>0</v>
      </c>
      <c r="P22" s="457" t="e">
        <f t="shared" si="1"/>
        <v>#DIV/0!</v>
      </c>
      <c r="Q22" s="83">
        <v>258</v>
      </c>
      <c r="S22" s="28"/>
      <c r="T22" s="28"/>
      <c r="U22" s="29"/>
    </row>
    <row r="23" spans="1:21" s="27" customFormat="1" ht="12.75">
      <c r="A23" s="17" t="s">
        <v>111</v>
      </c>
      <c r="B23" s="104" t="s">
        <v>48</v>
      </c>
      <c r="C23" s="104" t="s">
        <v>49</v>
      </c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20"/>
      <c r="O23" s="25">
        <f t="shared" si="0"/>
        <v>0</v>
      </c>
      <c r="P23" s="457" t="e">
        <f t="shared" si="1"/>
        <v>#DIV/0!</v>
      </c>
      <c r="Q23" s="83">
        <v>256</v>
      </c>
      <c r="S23" s="28"/>
      <c r="T23" s="28"/>
      <c r="U23" s="29"/>
    </row>
    <row r="24" spans="1:21" s="27" customFormat="1" ht="12.75">
      <c r="A24" s="17" t="s">
        <v>128</v>
      </c>
      <c r="B24" s="104" t="s">
        <v>37</v>
      </c>
      <c r="C24" s="104" t="s">
        <v>50</v>
      </c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20"/>
      <c r="O24" s="25">
        <f t="shared" si="0"/>
        <v>0</v>
      </c>
      <c r="P24" s="457" t="e">
        <f t="shared" si="1"/>
        <v>#DIV/0!</v>
      </c>
      <c r="Q24" s="83">
        <v>247</v>
      </c>
      <c r="S24" s="28"/>
      <c r="T24" s="28"/>
      <c r="U24" s="29"/>
    </row>
    <row r="25" spans="1:21" s="27" customFormat="1" ht="12.75">
      <c r="A25" s="17" t="s">
        <v>135</v>
      </c>
      <c r="B25" s="104" t="s">
        <v>51</v>
      </c>
      <c r="C25" s="104" t="s">
        <v>52</v>
      </c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20"/>
      <c r="O25" s="25">
        <f t="shared" si="0"/>
        <v>0</v>
      </c>
      <c r="P25" s="457" t="e">
        <f t="shared" si="1"/>
        <v>#DIV/0!</v>
      </c>
      <c r="Q25" s="83">
        <v>247</v>
      </c>
      <c r="S25" s="28"/>
      <c r="T25" s="28"/>
      <c r="U25" s="29"/>
    </row>
    <row r="26" spans="1:21" s="27" customFormat="1" ht="12.75">
      <c r="A26" s="17" t="s">
        <v>138</v>
      </c>
      <c r="B26" s="104" t="s">
        <v>144</v>
      </c>
      <c r="C26" s="104" t="s">
        <v>145</v>
      </c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20"/>
      <c r="O26" s="25">
        <f t="shared" si="0"/>
        <v>0</v>
      </c>
      <c r="P26" s="457" t="e">
        <f t="shared" si="1"/>
        <v>#DIV/0!</v>
      </c>
      <c r="Q26" s="83">
        <v>240</v>
      </c>
      <c r="S26" s="28"/>
      <c r="T26" s="28"/>
      <c r="U26" s="29"/>
    </row>
    <row r="27" spans="1:21" s="27" customFormat="1" ht="15" customHeight="1">
      <c r="A27" s="32"/>
      <c r="B27" s="35"/>
      <c r="C27" s="35"/>
      <c r="D27" s="36"/>
      <c r="E27" s="37"/>
      <c r="F27" s="37"/>
      <c r="G27" s="37"/>
      <c r="H27" s="37"/>
      <c r="I27" s="37"/>
      <c r="J27" s="37"/>
      <c r="K27" s="37"/>
      <c r="L27" s="37"/>
      <c r="M27" s="38"/>
      <c r="N27" s="39"/>
      <c r="O27" s="33"/>
      <c r="P27" s="34"/>
      <c r="Q27" s="84"/>
      <c r="S27" s="28"/>
      <c r="T27" s="28"/>
      <c r="U27" s="29"/>
    </row>
    <row r="28" spans="1:21" s="27" customFormat="1" ht="15" customHeight="1">
      <c r="A28" s="32"/>
      <c r="B28" s="35"/>
      <c r="C28" s="35"/>
      <c r="D28" s="36"/>
      <c r="E28" s="37"/>
      <c r="F28" s="37"/>
      <c r="G28" s="37"/>
      <c r="H28" s="37"/>
      <c r="I28" s="37"/>
      <c r="J28" s="37"/>
      <c r="K28" s="37"/>
      <c r="L28" s="37"/>
      <c r="M28" s="38"/>
      <c r="N28" s="39"/>
      <c r="O28" s="33"/>
      <c r="P28" s="34"/>
      <c r="Q28" s="84"/>
      <c r="S28" s="28"/>
      <c r="T28" s="28"/>
      <c r="U28" s="29"/>
    </row>
    <row r="29" spans="1:17" s="41" customFormat="1" ht="15" customHeight="1">
      <c r="A29" s="40" t="s">
        <v>25</v>
      </c>
      <c r="C29" s="42" t="s">
        <v>11</v>
      </c>
      <c r="D29" s="97">
        <v>0</v>
      </c>
      <c r="E29" s="24"/>
      <c r="F29" s="24"/>
      <c r="G29" s="24"/>
      <c r="H29" s="24"/>
      <c r="I29" s="24"/>
      <c r="J29" s="24"/>
      <c r="K29" s="141"/>
      <c r="L29" s="141"/>
      <c r="M29" s="141"/>
      <c r="N29" s="43"/>
      <c r="O29" s="44">
        <f>SUM(D29:M29)</f>
        <v>0</v>
      </c>
      <c r="P29" s="26">
        <f>AVERAGE(D29:M29)/2</f>
        <v>0</v>
      </c>
      <c r="Q29" s="81">
        <v>1148</v>
      </c>
    </row>
    <row r="30" spans="1:17" s="45" customFormat="1" ht="15" customHeight="1">
      <c r="A30" s="37"/>
      <c r="C30" s="46" t="s">
        <v>12</v>
      </c>
      <c r="D30" s="97">
        <v>0</v>
      </c>
      <c r="E30" s="24"/>
      <c r="F30" s="24"/>
      <c r="G30" s="24"/>
      <c r="H30" s="24"/>
      <c r="I30" s="24"/>
      <c r="J30" s="24"/>
      <c r="K30" s="141"/>
      <c r="L30" s="141"/>
      <c r="M30" s="141"/>
      <c r="N30" s="47"/>
      <c r="O30" s="44">
        <f>SUM(D30:M30)</f>
        <v>0</v>
      </c>
      <c r="P30" s="26">
        <f>AVERAGE(D30:M30)</f>
        <v>0</v>
      </c>
      <c r="Q30" s="83">
        <v>1105</v>
      </c>
    </row>
    <row r="31" spans="1:17" s="48" customFormat="1" ht="15" customHeight="1">
      <c r="A31" s="37"/>
      <c r="C31" s="49" t="s">
        <v>10</v>
      </c>
      <c r="D31" s="97">
        <v>0</v>
      </c>
      <c r="E31" s="24"/>
      <c r="F31" s="24"/>
      <c r="G31" s="24"/>
      <c r="H31" s="24"/>
      <c r="I31" s="24"/>
      <c r="J31" s="24"/>
      <c r="K31" s="24"/>
      <c r="L31" s="24"/>
      <c r="M31" s="24"/>
      <c r="N31" s="50"/>
      <c r="O31" s="44">
        <f>SUM(D31:M31)</f>
        <v>0</v>
      </c>
      <c r="P31" s="26">
        <f>AVERAGE(D31:M31)</f>
        <v>0</v>
      </c>
      <c r="Q31" s="83">
        <v>1066</v>
      </c>
    </row>
    <row r="32" spans="2:17" ht="15" customHeight="1">
      <c r="B32" s="52" t="s">
        <v>26</v>
      </c>
      <c r="C32" s="105" t="s">
        <v>126</v>
      </c>
      <c r="D32" s="97">
        <v>0</v>
      </c>
      <c r="E32" s="115"/>
      <c r="F32" s="115"/>
      <c r="G32" s="115"/>
      <c r="H32" s="115"/>
      <c r="I32" s="115"/>
      <c r="J32" s="115"/>
      <c r="K32" s="115"/>
      <c r="L32" s="115"/>
      <c r="M32" s="115"/>
      <c r="N32" s="20"/>
      <c r="O32" s="44">
        <f>SUM(D32:M32)</f>
        <v>0</v>
      </c>
      <c r="P32" s="26">
        <f>AVERAGE(D32:M32)</f>
        <v>0</v>
      </c>
      <c r="Q32" s="83">
        <v>1015</v>
      </c>
    </row>
  </sheetData>
  <sheetProtection/>
  <mergeCells count="6">
    <mergeCell ref="D2:M2"/>
    <mergeCell ref="O2:O3"/>
    <mergeCell ref="P2:P3"/>
    <mergeCell ref="A4:P4"/>
    <mergeCell ref="Q2:Q3"/>
    <mergeCell ref="D5:M26"/>
  </mergeCells>
  <printOptions horizontalCentered="1" verticalCentered="1"/>
  <pageMargins left="0" right="0" top="0" bottom="0" header="0" footer="0"/>
  <pageSetup horizontalDpi="360" verticalDpi="36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7109375" style="0" customWidth="1"/>
    <col min="2" max="2" width="2.28125" style="6" customWidth="1"/>
    <col min="3" max="22" width="5.7109375" style="0" customWidth="1"/>
  </cols>
  <sheetData>
    <row r="1" spans="1:3" ht="32.25">
      <c r="A1" s="58" t="s">
        <v>152</v>
      </c>
      <c r="C1" s="5" t="s">
        <v>233</v>
      </c>
    </row>
    <row r="2" ht="12" customHeight="1" thickBot="1">
      <c r="A2" s="59" t="s">
        <v>32</v>
      </c>
    </row>
    <row r="3" spans="2:23" s="61" customFormat="1" ht="12" customHeight="1">
      <c r="B3" s="62"/>
      <c r="C3" s="296" t="s">
        <v>164</v>
      </c>
      <c r="D3" s="298"/>
      <c r="E3" s="299" t="s">
        <v>175</v>
      </c>
      <c r="F3" s="301"/>
      <c r="G3" s="299" t="s">
        <v>156</v>
      </c>
      <c r="H3" s="301"/>
      <c r="I3" s="299" t="s">
        <v>171</v>
      </c>
      <c r="J3" s="301"/>
      <c r="K3" s="299" t="s">
        <v>166</v>
      </c>
      <c r="L3" s="301"/>
      <c r="M3" s="296" t="s">
        <v>164</v>
      </c>
      <c r="N3" s="298"/>
      <c r="O3" s="299" t="s">
        <v>173</v>
      </c>
      <c r="P3" s="301"/>
      <c r="Q3" s="299" t="s">
        <v>177</v>
      </c>
      <c r="R3" s="301"/>
      <c r="S3" s="299" t="s">
        <v>178</v>
      </c>
      <c r="T3" s="301"/>
      <c r="U3" s="299" t="s">
        <v>174</v>
      </c>
      <c r="V3" s="301"/>
      <c r="W3" s="70"/>
    </row>
    <row r="4" spans="1:23" s="1" customFormat="1" ht="126" customHeight="1">
      <c r="A4" s="143">
        <v>1</v>
      </c>
      <c r="B4" s="313" t="s">
        <v>71</v>
      </c>
      <c r="C4" s="146"/>
      <c r="D4" s="147"/>
      <c r="E4" s="60" t="s">
        <v>30</v>
      </c>
      <c r="F4" s="65" t="s">
        <v>100</v>
      </c>
      <c r="G4" s="60" t="s">
        <v>30</v>
      </c>
      <c r="H4" s="65" t="s">
        <v>101</v>
      </c>
      <c r="I4" s="60" t="s">
        <v>176</v>
      </c>
      <c r="J4" s="65" t="s">
        <v>30</v>
      </c>
      <c r="K4" s="60" t="s">
        <v>124</v>
      </c>
      <c r="L4" s="65" t="s">
        <v>30</v>
      </c>
      <c r="M4" s="146"/>
      <c r="N4" s="147"/>
      <c r="O4" s="60" t="s">
        <v>54</v>
      </c>
      <c r="P4" s="65" t="s">
        <v>30</v>
      </c>
      <c r="Q4" s="60" t="s">
        <v>101</v>
      </c>
      <c r="R4" s="65" t="s">
        <v>30</v>
      </c>
      <c r="S4" s="60" t="s">
        <v>30</v>
      </c>
      <c r="T4" s="65" t="s">
        <v>176</v>
      </c>
      <c r="U4" s="60" t="s">
        <v>30</v>
      </c>
      <c r="V4" s="65" t="s">
        <v>124</v>
      </c>
      <c r="W4"/>
    </row>
    <row r="5" spans="1:23" s="63" customFormat="1" ht="12" customHeight="1" thickBot="1">
      <c r="A5" s="90" t="s">
        <v>77</v>
      </c>
      <c r="B5" s="452"/>
      <c r="C5" s="308"/>
      <c r="D5" s="365"/>
      <c r="E5" s="304" t="s">
        <v>27</v>
      </c>
      <c r="F5" s="364"/>
      <c r="G5" s="304" t="s">
        <v>27</v>
      </c>
      <c r="H5" s="364"/>
      <c r="I5" s="304" t="s">
        <v>27</v>
      </c>
      <c r="J5" s="364"/>
      <c r="K5" s="304" t="s">
        <v>27</v>
      </c>
      <c r="L5" s="364"/>
      <c r="M5" s="308"/>
      <c r="N5" s="365"/>
      <c r="O5" s="304" t="s">
        <v>27</v>
      </c>
      <c r="P5" s="364"/>
      <c r="Q5" s="304" t="s">
        <v>80</v>
      </c>
      <c r="R5" s="364"/>
      <c r="S5" s="304" t="s">
        <v>27</v>
      </c>
      <c r="T5" s="364"/>
      <c r="U5" s="304" t="s">
        <v>27</v>
      </c>
      <c r="V5" s="364"/>
      <c r="W5" s="71"/>
    </row>
    <row r="6" spans="1:22" ht="27" customHeight="1">
      <c r="A6" s="102" t="s">
        <v>149</v>
      </c>
      <c r="B6" s="73">
        <v>251</v>
      </c>
      <c r="C6" s="370"/>
      <c r="D6" s="371"/>
      <c r="E6" s="343"/>
      <c r="F6" s="344"/>
      <c r="G6" s="343"/>
      <c r="H6" s="344"/>
      <c r="I6" s="343"/>
      <c r="J6" s="344"/>
      <c r="K6" s="343"/>
      <c r="L6" s="344"/>
      <c r="M6" s="370"/>
      <c r="N6" s="371"/>
      <c r="O6" s="343"/>
      <c r="P6" s="344"/>
      <c r="Q6" s="343"/>
      <c r="R6" s="344"/>
      <c r="S6" s="343"/>
      <c r="T6" s="344"/>
      <c r="U6" s="343"/>
      <c r="V6" s="344"/>
    </row>
    <row r="7" spans="1:22" ht="27" customHeight="1">
      <c r="A7" s="101" t="s">
        <v>148</v>
      </c>
      <c r="B7" s="75">
        <v>236</v>
      </c>
      <c r="C7" s="342"/>
      <c r="D7" s="372"/>
      <c r="E7" s="339"/>
      <c r="F7" s="345"/>
      <c r="G7" s="339"/>
      <c r="H7" s="345"/>
      <c r="I7" s="339"/>
      <c r="J7" s="345"/>
      <c r="K7" s="339"/>
      <c r="L7" s="345"/>
      <c r="M7" s="342"/>
      <c r="N7" s="372"/>
      <c r="O7" s="339"/>
      <c r="P7" s="345"/>
      <c r="Q7" s="339"/>
      <c r="R7" s="345"/>
      <c r="S7" s="339"/>
      <c r="T7" s="345"/>
      <c r="U7" s="339"/>
      <c r="V7" s="345"/>
    </row>
    <row r="8" spans="1:22" ht="27" customHeight="1">
      <c r="A8" s="87" t="s">
        <v>151</v>
      </c>
      <c r="B8" s="74" t="s">
        <v>64</v>
      </c>
      <c r="C8" s="342"/>
      <c r="D8" s="372"/>
      <c r="E8" s="339"/>
      <c r="F8" s="345"/>
      <c r="G8" s="339"/>
      <c r="H8" s="345"/>
      <c r="I8" s="339"/>
      <c r="J8" s="345"/>
      <c r="K8" s="339"/>
      <c r="L8" s="345"/>
      <c r="M8" s="342"/>
      <c r="N8" s="372"/>
      <c r="O8" s="339"/>
      <c r="P8" s="345"/>
      <c r="Q8" s="339"/>
      <c r="R8" s="345"/>
      <c r="S8" s="339"/>
      <c r="T8" s="345"/>
      <c r="U8" s="339"/>
      <c r="V8" s="345"/>
    </row>
    <row r="9" spans="1:22" ht="27" customHeight="1">
      <c r="A9" s="86" t="s">
        <v>150</v>
      </c>
      <c r="B9" s="117" t="s">
        <v>64</v>
      </c>
      <c r="C9" s="342"/>
      <c r="D9" s="337"/>
      <c r="E9" s="339"/>
      <c r="F9" s="338"/>
      <c r="G9" s="339"/>
      <c r="H9" s="338"/>
      <c r="I9" s="339"/>
      <c r="J9" s="338"/>
      <c r="K9" s="339"/>
      <c r="L9" s="338"/>
      <c r="M9" s="342"/>
      <c r="N9" s="337"/>
      <c r="O9" s="339"/>
      <c r="P9" s="338"/>
      <c r="Q9" s="339"/>
      <c r="R9" s="338"/>
      <c r="S9" s="339"/>
      <c r="T9" s="338"/>
      <c r="U9" s="339"/>
      <c r="V9" s="338"/>
    </row>
    <row r="10" spans="1:22" ht="27" customHeight="1">
      <c r="A10" s="87"/>
      <c r="B10" s="74"/>
      <c r="C10" s="342"/>
      <c r="D10" s="337"/>
      <c r="E10" s="339"/>
      <c r="F10" s="338"/>
      <c r="G10" s="339"/>
      <c r="H10" s="338"/>
      <c r="I10" s="339"/>
      <c r="J10" s="338"/>
      <c r="K10" s="339"/>
      <c r="L10" s="338"/>
      <c r="M10" s="342"/>
      <c r="N10" s="337"/>
      <c r="O10" s="339"/>
      <c r="P10" s="338"/>
      <c r="Q10" s="339"/>
      <c r="R10" s="338"/>
      <c r="S10" s="339"/>
      <c r="T10" s="338"/>
      <c r="U10" s="339"/>
      <c r="V10" s="338"/>
    </row>
    <row r="11" spans="1:22" ht="27" customHeight="1">
      <c r="A11" s="116"/>
      <c r="B11" s="75"/>
      <c r="C11" s="383"/>
      <c r="D11" s="453"/>
      <c r="E11" s="450"/>
      <c r="F11" s="451"/>
      <c r="G11" s="450"/>
      <c r="H11" s="451"/>
      <c r="I11" s="450"/>
      <c r="J11" s="451"/>
      <c r="K11" s="450"/>
      <c r="L11" s="451"/>
      <c r="M11" s="383"/>
      <c r="N11" s="453"/>
      <c r="O11" s="450"/>
      <c r="P11" s="451"/>
      <c r="Q11" s="450"/>
      <c r="R11" s="451"/>
      <c r="S11" s="450"/>
      <c r="T11" s="451"/>
      <c r="U11" s="450"/>
      <c r="V11" s="451"/>
    </row>
    <row r="12" spans="1:22" ht="27" customHeight="1">
      <c r="A12" s="116"/>
      <c r="B12" s="75"/>
      <c r="C12" s="342"/>
      <c r="D12" s="337"/>
      <c r="E12" s="339"/>
      <c r="F12" s="338"/>
      <c r="G12" s="339"/>
      <c r="H12" s="338"/>
      <c r="I12" s="339"/>
      <c r="J12" s="338"/>
      <c r="K12" s="339"/>
      <c r="L12" s="338"/>
      <c r="M12" s="342"/>
      <c r="N12" s="337"/>
      <c r="O12" s="339"/>
      <c r="P12" s="338"/>
      <c r="Q12" s="339"/>
      <c r="R12" s="338"/>
      <c r="S12" s="339"/>
      <c r="T12" s="338"/>
      <c r="U12" s="339"/>
      <c r="V12" s="338"/>
    </row>
    <row r="13" spans="1:22" ht="27" customHeight="1" thickBot="1">
      <c r="A13" s="11"/>
      <c r="B13" s="67"/>
      <c r="C13" s="342"/>
      <c r="D13" s="337"/>
      <c r="E13" s="339"/>
      <c r="F13" s="338"/>
      <c r="G13" s="339"/>
      <c r="H13" s="338"/>
      <c r="I13" s="339"/>
      <c r="J13" s="338"/>
      <c r="K13" s="339"/>
      <c r="L13" s="338"/>
      <c r="M13" s="342"/>
      <c r="N13" s="337"/>
      <c r="O13" s="339"/>
      <c r="P13" s="338"/>
      <c r="Q13" s="339"/>
      <c r="R13" s="338"/>
      <c r="S13" s="339"/>
      <c r="T13" s="338"/>
      <c r="U13" s="339"/>
      <c r="V13" s="338"/>
    </row>
    <row r="14" spans="1:22" ht="27" customHeight="1">
      <c r="A14" s="3" t="s">
        <v>0</v>
      </c>
      <c r="B14" s="88"/>
      <c r="C14" s="361"/>
      <c r="D14" s="362"/>
      <c r="E14" s="350"/>
      <c r="F14" s="351"/>
      <c r="G14" s="350"/>
      <c r="H14" s="351"/>
      <c r="I14" s="350"/>
      <c r="J14" s="351"/>
      <c r="K14" s="350"/>
      <c r="L14" s="351"/>
      <c r="M14" s="361"/>
      <c r="N14" s="362"/>
      <c r="O14" s="350"/>
      <c r="P14" s="351"/>
      <c r="Q14" s="350"/>
      <c r="R14" s="351"/>
      <c r="S14" s="350"/>
      <c r="T14" s="351"/>
      <c r="U14" s="350"/>
      <c r="V14" s="351"/>
    </row>
    <row r="15" spans="1:22" ht="27" customHeight="1" thickBot="1">
      <c r="A15" s="2" t="s">
        <v>1</v>
      </c>
      <c r="B15" s="68"/>
      <c r="C15" s="356"/>
      <c r="D15" s="357"/>
      <c r="E15" s="352"/>
      <c r="F15" s="353"/>
      <c r="G15" s="352"/>
      <c r="H15" s="353"/>
      <c r="I15" s="352"/>
      <c r="J15" s="353"/>
      <c r="K15" s="352"/>
      <c r="L15" s="353"/>
      <c r="M15" s="356"/>
      <c r="N15" s="357"/>
      <c r="O15" s="352"/>
      <c r="P15" s="353"/>
      <c r="Q15" s="352"/>
      <c r="R15" s="353"/>
      <c r="S15" s="352"/>
      <c r="T15" s="353"/>
      <c r="U15" s="352"/>
      <c r="V15" s="353"/>
    </row>
    <row r="16" spans="1:22" ht="27" customHeight="1" thickBot="1">
      <c r="A16" s="4" t="s">
        <v>2</v>
      </c>
      <c r="B16" s="69"/>
      <c r="C16" s="358"/>
      <c r="D16" s="359"/>
      <c r="E16" s="354"/>
      <c r="F16" s="355"/>
      <c r="G16" s="354"/>
      <c r="H16" s="355"/>
      <c r="I16" s="354"/>
      <c r="J16" s="355"/>
      <c r="K16" s="354"/>
      <c r="L16" s="355"/>
      <c r="M16" s="358"/>
      <c r="N16" s="359"/>
      <c r="O16" s="354"/>
      <c r="P16" s="355"/>
      <c r="Q16" s="354"/>
      <c r="R16" s="355"/>
      <c r="S16" s="354"/>
      <c r="T16" s="355"/>
      <c r="U16" s="354"/>
      <c r="V16" s="355"/>
    </row>
    <row r="17" ht="6" customHeight="1"/>
    <row r="18" spans="1:22" ht="12.75">
      <c r="A18" s="118" t="s">
        <v>122</v>
      </c>
      <c r="L18" s="106"/>
      <c r="N18" s="106"/>
      <c r="V18" s="106"/>
    </row>
    <row r="19" ht="12.75">
      <c r="A19" s="118" t="s">
        <v>123</v>
      </c>
    </row>
  </sheetData>
  <sheetProtection/>
  <mergeCells count="131">
    <mergeCell ref="U16:V16"/>
    <mergeCell ref="U10:V10"/>
    <mergeCell ref="U11:V11"/>
    <mergeCell ref="U12:V12"/>
    <mergeCell ref="U13:V13"/>
    <mergeCell ref="U14:V14"/>
    <mergeCell ref="K14:L14"/>
    <mergeCell ref="K15:L15"/>
    <mergeCell ref="U3:V3"/>
    <mergeCell ref="U5:V5"/>
    <mergeCell ref="U6:V6"/>
    <mergeCell ref="U7:V7"/>
    <mergeCell ref="U8:V8"/>
    <mergeCell ref="U9:V9"/>
    <mergeCell ref="U15:V15"/>
    <mergeCell ref="K16:L16"/>
    <mergeCell ref="K3:L3"/>
    <mergeCell ref="K5:L5"/>
    <mergeCell ref="K6:L6"/>
    <mergeCell ref="K7:L7"/>
    <mergeCell ref="K8:L8"/>
    <mergeCell ref="K9:L9"/>
    <mergeCell ref="K11:L11"/>
    <mergeCell ref="K12:L12"/>
    <mergeCell ref="K13:L13"/>
    <mergeCell ref="C15:D15"/>
    <mergeCell ref="E15:F15"/>
    <mergeCell ref="G15:H15"/>
    <mergeCell ref="I15:J15"/>
    <mergeCell ref="M16:N16"/>
    <mergeCell ref="M15:N15"/>
    <mergeCell ref="C16:D16"/>
    <mergeCell ref="E16:F16"/>
    <mergeCell ref="G16:H16"/>
    <mergeCell ref="I16:J16"/>
    <mergeCell ref="M13:N13"/>
    <mergeCell ref="C14:D14"/>
    <mergeCell ref="E14:F14"/>
    <mergeCell ref="G14:H14"/>
    <mergeCell ref="I14:J14"/>
    <mergeCell ref="C13:D13"/>
    <mergeCell ref="E13:F13"/>
    <mergeCell ref="G13:H13"/>
    <mergeCell ref="I13:J13"/>
    <mergeCell ref="M14:N14"/>
    <mergeCell ref="I10:J10"/>
    <mergeCell ref="M11:N11"/>
    <mergeCell ref="C11:D11"/>
    <mergeCell ref="E11:F11"/>
    <mergeCell ref="G11:H11"/>
    <mergeCell ref="I11:J11"/>
    <mergeCell ref="M10:N10"/>
    <mergeCell ref="C9:D9"/>
    <mergeCell ref="E9:F9"/>
    <mergeCell ref="G9:H9"/>
    <mergeCell ref="I9:J9"/>
    <mergeCell ref="M9:N9"/>
    <mergeCell ref="K10:L10"/>
    <mergeCell ref="C10:D10"/>
    <mergeCell ref="E10:F10"/>
    <mergeCell ref="G10:H10"/>
    <mergeCell ref="C7:D7"/>
    <mergeCell ref="E7:F7"/>
    <mergeCell ref="G7:H7"/>
    <mergeCell ref="I7:J7"/>
    <mergeCell ref="M7:N7"/>
    <mergeCell ref="C8:D8"/>
    <mergeCell ref="E8:F8"/>
    <mergeCell ref="G8:H8"/>
    <mergeCell ref="I8:J8"/>
    <mergeCell ref="M8:N8"/>
    <mergeCell ref="M5:N5"/>
    <mergeCell ref="C6:D6"/>
    <mergeCell ref="E6:F6"/>
    <mergeCell ref="G6:H6"/>
    <mergeCell ref="I6:J6"/>
    <mergeCell ref="M6:N6"/>
    <mergeCell ref="C3:D3"/>
    <mergeCell ref="E3:F3"/>
    <mergeCell ref="G3:H3"/>
    <mergeCell ref="I3:J3"/>
    <mergeCell ref="M3:N3"/>
    <mergeCell ref="B4:B5"/>
    <mergeCell ref="C5:D5"/>
    <mergeCell ref="E5:F5"/>
    <mergeCell ref="G5:H5"/>
    <mergeCell ref="I5:J5"/>
    <mergeCell ref="O3:P3"/>
    <mergeCell ref="Q3:R3"/>
    <mergeCell ref="S3:T3"/>
    <mergeCell ref="O5:P5"/>
    <mergeCell ref="Q5:R5"/>
    <mergeCell ref="S5:T5"/>
    <mergeCell ref="O6:P6"/>
    <mergeCell ref="Q6:R6"/>
    <mergeCell ref="S6:T6"/>
    <mergeCell ref="O7:P7"/>
    <mergeCell ref="Q7:R7"/>
    <mergeCell ref="S7:T7"/>
    <mergeCell ref="O10:P10"/>
    <mergeCell ref="Q10:R10"/>
    <mergeCell ref="S10:T10"/>
    <mergeCell ref="S11:T11"/>
    <mergeCell ref="O8:P8"/>
    <mergeCell ref="Q8:R8"/>
    <mergeCell ref="S8:T8"/>
    <mergeCell ref="O9:P9"/>
    <mergeCell ref="Q9:R9"/>
    <mergeCell ref="S9:T9"/>
    <mergeCell ref="O13:P13"/>
    <mergeCell ref="Q13:R13"/>
    <mergeCell ref="S13:T13"/>
    <mergeCell ref="O12:P12"/>
    <mergeCell ref="Q12:R12"/>
    <mergeCell ref="S12:T12"/>
    <mergeCell ref="O14:P14"/>
    <mergeCell ref="Q14:R14"/>
    <mergeCell ref="S14:T14"/>
    <mergeCell ref="O15:P15"/>
    <mergeCell ref="Q15:R15"/>
    <mergeCell ref="S15:T15"/>
    <mergeCell ref="Q11:R11"/>
    <mergeCell ref="O11:P11"/>
    <mergeCell ref="O16:P16"/>
    <mergeCell ref="Q16:R16"/>
    <mergeCell ref="S16:T16"/>
    <mergeCell ref="C12:D12"/>
    <mergeCell ref="E12:F12"/>
    <mergeCell ref="G12:H12"/>
    <mergeCell ref="I12:J12"/>
    <mergeCell ref="M12:N12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7109375" style="0" customWidth="1"/>
    <col min="2" max="2" width="2.28125" style="6" customWidth="1"/>
    <col min="3" max="4" width="4.7109375" style="0" customWidth="1"/>
    <col min="5" max="5" width="5.28125" style="0" customWidth="1"/>
    <col min="6" max="7" width="4.7109375" style="0" customWidth="1"/>
    <col min="8" max="8" width="5.28125" style="0" customWidth="1"/>
    <col min="9" max="10" width="4.7109375" style="0" customWidth="1"/>
    <col min="11" max="11" width="5.28125" style="0" customWidth="1"/>
    <col min="12" max="13" width="4.7109375" style="0" customWidth="1"/>
    <col min="14" max="14" width="5.28125" style="0" customWidth="1"/>
    <col min="15" max="16" width="4.7109375" style="0" customWidth="1"/>
    <col min="17" max="17" width="5.28125" style="0" customWidth="1"/>
    <col min="18" max="19" width="4.7109375" style="0" customWidth="1"/>
    <col min="20" max="20" width="5.28125" style="0" customWidth="1"/>
    <col min="21" max="22" width="4.7109375" style="0" customWidth="1"/>
    <col min="23" max="23" width="5.28125" style="0" customWidth="1"/>
  </cols>
  <sheetData>
    <row r="1" spans="1:3" ht="32.25">
      <c r="A1" s="58" t="s">
        <v>31</v>
      </c>
      <c r="C1" s="5" t="s">
        <v>224</v>
      </c>
    </row>
    <row r="2" ht="12" customHeight="1" thickBot="1">
      <c r="A2" s="59" t="s">
        <v>32</v>
      </c>
    </row>
    <row r="3" spans="2:23" s="61" customFormat="1" ht="12" customHeight="1">
      <c r="B3" s="62"/>
      <c r="C3" s="299" t="s">
        <v>215</v>
      </c>
      <c r="D3" s="312"/>
      <c r="E3" s="301"/>
      <c r="F3" s="299" t="s">
        <v>216</v>
      </c>
      <c r="G3" s="312"/>
      <c r="H3" s="301"/>
      <c r="I3" s="296" t="s">
        <v>164</v>
      </c>
      <c r="J3" s="297"/>
      <c r="K3" s="298"/>
      <c r="L3" s="299" t="s">
        <v>217</v>
      </c>
      <c r="M3" s="300"/>
      <c r="N3" s="301"/>
      <c r="O3" s="299" t="s">
        <v>218</v>
      </c>
      <c r="P3" s="300"/>
      <c r="Q3" s="301"/>
      <c r="R3" s="299" t="s">
        <v>220</v>
      </c>
      <c r="S3" s="300"/>
      <c r="T3" s="301"/>
      <c r="U3" s="299" t="s">
        <v>222</v>
      </c>
      <c r="V3" s="300"/>
      <c r="W3" s="301"/>
    </row>
    <row r="4" spans="1:23" s="1" customFormat="1" ht="126" customHeight="1">
      <c r="A4" s="12">
        <v>1</v>
      </c>
      <c r="B4" s="313" t="s">
        <v>71</v>
      </c>
      <c r="C4" s="98" t="s">
        <v>30</v>
      </c>
      <c r="D4" s="99" t="s">
        <v>86</v>
      </c>
      <c r="E4" s="13" t="s">
        <v>29</v>
      </c>
      <c r="F4" s="98" t="s">
        <v>30</v>
      </c>
      <c r="G4" s="99" t="s">
        <v>87</v>
      </c>
      <c r="H4" s="13" t="s">
        <v>29</v>
      </c>
      <c r="I4" s="234"/>
      <c r="J4" s="235"/>
      <c r="K4" s="236"/>
      <c r="L4" s="98" t="s">
        <v>89</v>
      </c>
      <c r="M4" s="99" t="s">
        <v>30</v>
      </c>
      <c r="N4" s="13" t="s">
        <v>29</v>
      </c>
      <c r="O4" s="233" t="s">
        <v>125</v>
      </c>
      <c r="P4" s="114" t="s">
        <v>30</v>
      </c>
      <c r="Q4" s="13" t="s">
        <v>29</v>
      </c>
      <c r="R4" s="98" t="s">
        <v>30</v>
      </c>
      <c r="S4" s="99" t="s">
        <v>221</v>
      </c>
      <c r="T4" s="13" t="s">
        <v>29</v>
      </c>
      <c r="U4" s="98" t="s">
        <v>91</v>
      </c>
      <c r="V4" s="99" t="s">
        <v>30</v>
      </c>
      <c r="W4" s="13" t="s">
        <v>29</v>
      </c>
    </row>
    <row r="5" spans="1:23" s="63" customFormat="1" ht="12" customHeight="1" thickBot="1">
      <c r="A5" s="90" t="s">
        <v>77</v>
      </c>
      <c r="B5" s="314"/>
      <c r="C5" s="304" t="s">
        <v>102</v>
      </c>
      <c r="D5" s="305"/>
      <c r="E5" s="306"/>
      <c r="F5" s="304" t="s">
        <v>188</v>
      </c>
      <c r="G5" s="307"/>
      <c r="H5" s="306"/>
      <c r="I5" s="308"/>
      <c r="J5" s="309"/>
      <c r="K5" s="310"/>
      <c r="L5" s="304" t="s">
        <v>88</v>
      </c>
      <c r="M5" s="311"/>
      <c r="N5" s="306"/>
      <c r="O5" s="304" t="s">
        <v>219</v>
      </c>
      <c r="P5" s="311"/>
      <c r="Q5" s="306"/>
      <c r="R5" s="304" t="s">
        <v>102</v>
      </c>
      <c r="S5" s="311"/>
      <c r="T5" s="306"/>
      <c r="U5" s="304" t="s">
        <v>219</v>
      </c>
      <c r="V5" s="311"/>
      <c r="W5" s="306"/>
    </row>
    <row r="6" spans="1:23" ht="27" customHeight="1">
      <c r="A6" s="85" t="s">
        <v>96</v>
      </c>
      <c r="B6" s="73">
        <v>580</v>
      </c>
      <c r="C6" s="280"/>
      <c r="D6" s="281"/>
      <c r="E6" s="91"/>
      <c r="F6" s="283"/>
      <c r="G6" s="284"/>
      <c r="H6" s="91"/>
      <c r="I6" s="302"/>
      <c r="J6" s="303"/>
      <c r="K6" s="237"/>
      <c r="L6" s="283"/>
      <c r="M6" s="284"/>
      <c r="N6" s="91"/>
      <c r="O6" s="283"/>
      <c r="P6" s="284"/>
      <c r="Q6" s="91"/>
      <c r="R6" s="283"/>
      <c r="S6" s="284"/>
      <c r="T6" s="91"/>
      <c r="U6" s="283"/>
      <c r="V6" s="284"/>
      <c r="W6" s="91"/>
    </row>
    <row r="7" spans="1:23" ht="27" customHeight="1">
      <c r="A7" s="86" t="s">
        <v>66</v>
      </c>
      <c r="B7" s="75">
        <v>576</v>
      </c>
      <c r="C7" s="282"/>
      <c r="D7" s="273"/>
      <c r="E7" s="92"/>
      <c r="F7" s="272"/>
      <c r="G7" s="274"/>
      <c r="H7" s="92"/>
      <c r="I7" s="275"/>
      <c r="J7" s="277"/>
      <c r="K7" s="238"/>
      <c r="L7" s="272"/>
      <c r="M7" s="274"/>
      <c r="N7" s="92"/>
      <c r="O7" s="272"/>
      <c r="P7" s="274"/>
      <c r="Q7" s="92"/>
      <c r="R7" s="272"/>
      <c r="S7" s="274"/>
      <c r="T7" s="92"/>
      <c r="U7" s="272"/>
      <c r="V7" s="274"/>
      <c r="W7" s="92"/>
    </row>
    <row r="8" spans="1:23" ht="27" customHeight="1">
      <c r="A8" s="86" t="s">
        <v>65</v>
      </c>
      <c r="B8" s="75">
        <v>571</v>
      </c>
      <c r="C8" s="282"/>
      <c r="D8" s="273"/>
      <c r="E8" s="92"/>
      <c r="F8" s="272"/>
      <c r="G8" s="274"/>
      <c r="H8" s="92"/>
      <c r="I8" s="275"/>
      <c r="J8" s="277"/>
      <c r="K8" s="238"/>
      <c r="L8" s="272"/>
      <c r="M8" s="274"/>
      <c r="N8" s="92"/>
      <c r="O8" s="272"/>
      <c r="P8" s="274"/>
      <c r="Q8" s="92"/>
      <c r="R8" s="272"/>
      <c r="S8" s="274"/>
      <c r="T8" s="92"/>
      <c r="U8" s="272"/>
      <c r="V8" s="274"/>
      <c r="W8" s="92"/>
    </row>
    <row r="9" spans="1:23" ht="27" customHeight="1">
      <c r="A9" s="86" t="s">
        <v>130</v>
      </c>
      <c r="B9" s="75">
        <v>569</v>
      </c>
      <c r="C9" s="282"/>
      <c r="D9" s="274"/>
      <c r="E9" s="92"/>
      <c r="F9" s="272"/>
      <c r="G9" s="274"/>
      <c r="H9" s="92"/>
      <c r="I9" s="275"/>
      <c r="J9" s="277"/>
      <c r="K9" s="238"/>
      <c r="L9" s="272"/>
      <c r="M9" s="274"/>
      <c r="N9" s="92"/>
      <c r="O9" s="272"/>
      <c r="P9" s="274"/>
      <c r="Q9" s="92"/>
      <c r="R9" s="272"/>
      <c r="S9" s="274"/>
      <c r="T9" s="92"/>
      <c r="U9" s="272"/>
      <c r="V9" s="274"/>
      <c r="W9" s="92"/>
    </row>
    <row r="10" spans="1:23" ht="27" customHeight="1">
      <c r="A10" s="86"/>
      <c r="B10" s="75"/>
      <c r="C10" s="282"/>
      <c r="D10" s="273"/>
      <c r="E10" s="92"/>
      <c r="F10" s="272"/>
      <c r="G10" s="273"/>
      <c r="H10" s="92"/>
      <c r="I10" s="275"/>
      <c r="J10" s="276"/>
      <c r="K10" s="238"/>
      <c r="L10" s="272"/>
      <c r="M10" s="273"/>
      <c r="N10" s="92"/>
      <c r="O10" s="272"/>
      <c r="P10" s="274"/>
      <c r="Q10" s="92"/>
      <c r="R10" s="272"/>
      <c r="S10" s="273"/>
      <c r="T10" s="92"/>
      <c r="U10" s="295"/>
      <c r="V10" s="273"/>
      <c r="W10" s="92"/>
    </row>
    <row r="11" spans="1:23" ht="27" customHeight="1">
      <c r="A11" s="86"/>
      <c r="B11" s="75"/>
      <c r="C11" s="282"/>
      <c r="D11" s="273"/>
      <c r="E11" s="92"/>
      <c r="F11" s="272"/>
      <c r="G11" s="273"/>
      <c r="H11" s="92"/>
      <c r="I11" s="275"/>
      <c r="J11" s="276"/>
      <c r="K11" s="238"/>
      <c r="L11" s="272"/>
      <c r="M11" s="273"/>
      <c r="N11" s="92"/>
      <c r="O11" s="272"/>
      <c r="P11" s="274"/>
      <c r="Q11" s="92"/>
      <c r="R11" s="272"/>
      <c r="S11" s="273"/>
      <c r="T11" s="92"/>
      <c r="U11" s="295"/>
      <c r="V11" s="273"/>
      <c r="W11" s="92"/>
    </row>
    <row r="12" spans="1:23" ht="27" customHeight="1">
      <c r="A12" s="86"/>
      <c r="B12" s="75"/>
      <c r="C12" s="282"/>
      <c r="D12" s="273"/>
      <c r="E12" s="92"/>
      <c r="F12" s="272"/>
      <c r="G12" s="273"/>
      <c r="H12" s="92"/>
      <c r="I12" s="275"/>
      <c r="J12" s="276"/>
      <c r="K12" s="238"/>
      <c r="L12" s="272"/>
      <c r="M12" s="273"/>
      <c r="N12" s="92"/>
      <c r="O12" s="272"/>
      <c r="P12" s="274"/>
      <c r="Q12" s="92"/>
      <c r="R12" s="272"/>
      <c r="S12" s="273"/>
      <c r="T12" s="92"/>
      <c r="U12" s="295"/>
      <c r="V12" s="273"/>
      <c r="W12" s="92"/>
    </row>
    <row r="13" spans="1:23" ht="27" customHeight="1" thickBot="1">
      <c r="A13" s="124"/>
      <c r="B13" s="125"/>
      <c r="C13" s="282"/>
      <c r="D13" s="273"/>
      <c r="E13" s="92"/>
      <c r="F13" s="272"/>
      <c r="G13" s="273"/>
      <c r="H13" s="92"/>
      <c r="I13" s="275"/>
      <c r="J13" s="276"/>
      <c r="K13" s="238"/>
      <c r="L13" s="272"/>
      <c r="M13" s="273"/>
      <c r="N13" s="92"/>
      <c r="O13" s="272"/>
      <c r="P13" s="274"/>
      <c r="Q13" s="92"/>
      <c r="R13" s="272"/>
      <c r="S13" s="273"/>
      <c r="T13" s="92"/>
      <c r="U13" s="295"/>
      <c r="V13" s="273"/>
      <c r="W13" s="92"/>
    </row>
    <row r="14" spans="1:23" ht="27" customHeight="1">
      <c r="A14" s="3" t="s">
        <v>0</v>
      </c>
      <c r="B14" s="88">
        <v>2296</v>
      </c>
      <c r="C14" s="285"/>
      <c r="D14" s="286"/>
      <c r="E14" s="289"/>
      <c r="F14" s="285"/>
      <c r="G14" s="286"/>
      <c r="H14" s="289"/>
      <c r="I14" s="315"/>
      <c r="J14" s="316"/>
      <c r="K14" s="291"/>
      <c r="L14" s="285"/>
      <c r="M14" s="286"/>
      <c r="N14" s="289"/>
      <c r="O14" s="285"/>
      <c r="P14" s="286"/>
      <c r="Q14" s="289"/>
      <c r="R14" s="285"/>
      <c r="S14" s="286"/>
      <c r="T14" s="289"/>
      <c r="U14" s="285"/>
      <c r="V14" s="286"/>
      <c r="W14" s="289"/>
    </row>
    <row r="15" spans="1:23" ht="27" customHeight="1" thickBot="1">
      <c r="A15" s="2" t="s">
        <v>1</v>
      </c>
      <c r="B15" s="68"/>
      <c r="C15" s="278"/>
      <c r="D15" s="279"/>
      <c r="E15" s="290"/>
      <c r="F15" s="278"/>
      <c r="G15" s="279"/>
      <c r="H15" s="290"/>
      <c r="I15" s="287"/>
      <c r="J15" s="288"/>
      <c r="K15" s="292"/>
      <c r="L15" s="278"/>
      <c r="M15" s="279"/>
      <c r="N15" s="290"/>
      <c r="O15" s="278"/>
      <c r="P15" s="279"/>
      <c r="Q15" s="290"/>
      <c r="R15" s="278"/>
      <c r="S15" s="279"/>
      <c r="T15" s="290"/>
      <c r="U15" s="278"/>
      <c r="V15" s="279"/>
      <c r="W15" s="290"/>
    </row>
    <row r="16" spans="1:23" ht="27" customHeight="1" thickBot="1">
      <c r="A16" s="4" t="s">
        <v>2</v>
      </c>
      <c r="B16" s="8"/>
      <c r="C16" s="293"/>
      <c r="D16" s="294"/>
      <c r="E16" s="129"/>
      <c r="F16" s="293"/>
      <c r="G16" s="294"/>
      <c r="H16" s="131"/>
      <c r="I16" s="317"/>
      <c r="J16" s="318"/>
      <c r="K16" s="239"/>
      <c r="L16" s="293"/>
      <c r="M16" s="294"/>
      <c r="N16" s="134"/>
      <c r="O16" s="293"/>
      <c r="P16" s="294"/>
      <c r="Q16" s="136"/>
      <c r="R16" s="293"/>
      <c r="S16" s="294"/>
      <c r="T16" s="137"/>
      <c r="U16" s="293"/>
      <c r="V16" s="294"/>
      <c r="W16" s="140"/>
    </row>
    <row r="18" spans="1:21" ht="12.75">
      <c r="A18" s="119" t="s">
        <v>58</v>
      </c>
      <c r="U18" t="s">
        <v>110</v>
      </c>
    </row>
  </sheetData>
  <sheetProtection/>
  <mergeCells count="99">
    <mergeCell ref="L12:M12"/>
    <mergeCell ref="O12:P12"/>
    <mergeCell ref="R12:S12"/>
    <mergeCell ref="U13:V13"/>
    <mergeCell ref="C13:D13"/>
    <mergeCell ref="F13:G13"/>
    <mergeCell ref="I13:J13"/>
    <mergeCell ref="L13:M13"/>
    <mergeCell ref="O13:P13"/>
    <mergeCell ref="R13:S13"/>
    <mergeCell ref="R16:S16"/>
    <mergeCell ref="C11:D11"/>
    <mergeCell ref="F11:G11"/>
    <mergeCell ref="I11:J11"/>
    <mergeCell ref="L11:M11"/>
    <mergeCell ref="O11:P11"/>
    <mergeCell ref="R11:S11"/>
    <mergeCell ref="C12:D12"/>
    <mergeCell ref="F12:G12"/>
    <mergeCell ref="I12:J12"/>
    <mergeCell ref="I14:J14"/>
    <mergeCell ref="C16:D16"/>
    <mergeCell ref="F16:G16"/>
    <mergeCell ref="I16:J16"/>
    <mergeCell ref="L16:M16"/>
    <mergeCell ref="O16:P16"/>
    <mergeCell ref="N14:N15"/>
    <mergeCell ref="C14:D14"/>
    <mergeCell ref="C15:D15"/>
    <mergeCell ref="E14:E15"/>
    <mergeCell ref="Q14:Q15"/>
    <mergeCell ref="T14:T15"/>
    <mergeCell ref="W14:W15"/>
    <mergeCell ref="U14:V14"/>
    <mergeCell ref="U15:V15"/>
    <mergeCell ref="B4:B5"/>
    <mergeCell ref="I8:J8"/>
    <mergeCell ref="I9:J9"/>
    <mergeCell ref="O7:P7"/>
    <mergeCell ref="O8:P8"/>
    <mergeCell ref="U3:W3"/>
    <mergeCell ref="C5:E5"/>
    <mergeCell ref="F5:H5"/>
    <mergeCell ref="I5:K5"/>
    <mergeCell ref="L5:N5"/>
    <mergeCell ref="O5:Q5"/>
    <mergeCell ref="R5:T5"/>
    <mergeCell ref="U5:W5"/>
    <mergeCell ref="C3:E3"/>
    <mergeCell ref="F3:H3"/>
    <mergeCell ref="I3:K3"/>
    <mergeCell ref="L3:N3"/>
    <mergeCell ref="O3:Q3"/>
    <mergeCell ref="R3:T3"/>
    <mergeCell ref="R6:S6"/>
    <mergeCell ref="O6:P6"/>
    <mergeCell ref="I6:J6"/>
    <mergeCell ref="L6:M6"/>
    <mergeCell ref="U16:V16"/>
    <mergeCell ref="U6:V6"/>
    <mergeCell ref="U7:V7"/>
    <mergeCell ref="U8:V8"/>
    <mergeCell ref="U9:V9"/>
    <mergeCell ref="U10:V10"/>
    <mergeCell ref="U11:V11"/>
    <mergeCell ref="U12:V12"/>
    <mergeCell ref="O9:P9"/>
    <mergeCell ref="O10:P10"/>
    <mergeCell ref="R7:S7"/>
    <mergeCell ref="R8:S8"/>
    <mergeCell ref="R9:S9"/>
    <mergeCell ref="R10:S10"/>
    <mergeCell ref="R15:S15"/>
    <mergeCell ref="O15:P15"/>
    <mergeCell ref="R14:S14"/>
    <mergeCell ref="O14:P14"/>
    <mergeCell ref="L14:M14"/>
    <mergeCell ref="F14:G14"/>
    <mergeCell ref="F15:G15"/>
    <mergeCell ref="I15:J15"/>
    <mergeCell ref="H14:H15"/>
    <mergeCell ref="K14:K15"/>
    <mergeCell ref="L15:M15"/>
    <mergeCell ref="C6:D6"/>
    <mergeCell ref="C7:D7"/>
    <mergeCell ref="C8:D8"/>
    <mergeCell ref="C9:D9"/>
    <mergeCell ref="C10:D10"/>
    <mergeCell ref="F6:G6"/>
    <mergeCell ref="F7:G7"/>
    <mergeCell ref="F8:G8"/>
    <mergeCell ref="F9:G9"/>
    <mergeCell ref="F10:G10"/>
    <mergeCell ref="L7:M7"/>
    <mergeCell ref="L8:M8"/>
    <mergeCell ref="L9:M9"/>
    <mergeCell ref="L10:M10"/>
    <mergeCell ref="I10:J10"/>
    <mergeCell ref="I7:J7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7109375" style="0" customWidth="1"/>
    <col min="2" max="2" width="2.28125" style="6" customWidth="1"/>
    <col min="3" max="4" width="4.7109375" style="0" customWidth="1"/>
    <col min="5" max="5" width="5.28125" style="0" customWidth="1"/>
    <col min="6" max="7" width="4.7109375" style="0" customWidth="1"/>
    <col min="8" max="8" width="5.28125" style="0" customWidth="1"/>
    <col min="9" max="10" width="4.7109375" style="0" customWidth="1"/>
    <col min="11" max="11" width="5.28125" style="0" customWidth="1"/>
    <col min="12" max="13" width="4.7109375" style="0" customWidth="1"/>
    <col min="14" max="14" width="5.28125" style="0" customWidth="1"/>
    <col min="15" max="16" width="4.7109375" style="0" customWidth="1"/>
    <col min="17" max="17" width="5.28125" style="0" customWidth="1"/>
    <col min="18" max="19" width="4.7109375" style="0" customWidth="1"/>
    <col min="20" max="20" width="5.28125" style="0" customWidth="1"/>
    <col min="21" max="22" width="4.7109375" style="0" customWidth="1"/>
    <col min="23" max="23" width="5.28125" style="0" customWidth="1"/>
  </cols>
  <sheetData>
    <row r="1" spans="1:3" ht="32.25">
      <c r="A1" s="58" t="s">
        <v>63</v>
      </c>
      <c r="C1" s="5" t="s">
        <v>226</v>
      </c>
    </row>
    <row r="2" ht="12" customHeight="1" thickBot="1">
      <c r="A2" s="59" t="s">
        <v>32</v>
      </c>
    </row>
    <row r="3" spans="2:23" s="61" customFormat="1" ht="12" customHeight="1">
      <c r="B3" s="64"/>
      <c r="C3" s="299" t="s">
        <v>153</v>
      </c>
      <c r="D3" s="312"/>
      <c r="E3" s="301"/>
      <c r="F3" s="299" t="s">
        <v>154</v>
      </c>
      <c r="G3" s="312"/>
      <c r="H3" s="301"/>
      <c r="I3" s="299" t="s">
        <v>155</v>
      </c>
      <c r="J3" s="312"/>
      <c r="K3" s="301"/>
      <c r="L3" s="299" t="s">
        <v>156</v>
      </c>
      <c r="M3" s="312"/>
      <c r="N3" s="301"/>
      <c r="O3" s="299" t="s">
        <v>157</v>
      </c>
      <c r="P3" s="312"/>
      <c r="Q3" s="301"/>
      <c r="R3" s="299" t="s">
        <v>158</v>
      </c>
      <c r="S3" s="312"/>
      <c r="T3" s="301"/>
      <c r="U3" s="299" t="s">
        <v>159</v>
      </c>
      <c r="V3" s="312"/>
      <c r="W3" s="301"/>
    </row>
    <row r="4" spans="1:23" s="1" customFormat="1" ht="126" customHeight="1">
      <c r="A4" s="57">
        <v>2</v>
      </c>
      <c r="B4" s="313" t="s">
        <v>71</v>
      </c>
      <c r="C4" s="98" t="s">
        <v>115</v>
      </c>
      <c r="D4" s="99" t="s">
        <v>53</v>
      </c>
      <c r="E4" s="13" t="s">
        <v>29</v>
      </c>
      <c r="F4" s="98" t="s">
        <v>53</v>
      </c>
      <c r="G4" s="99" t="s">
        <v>57</v>
      </c>
      <c r="H4" s="13" t="s">
        <v>29</v>
      </c>
      <c r="I4" s="98" t="s">
        <v>54</v>
      </c>
      <c r="J4" s="99" t="s">
        <v>53</v>
      </c>
      <c r="K4" s="13" t="s">
        <v>29</v>
      </c>
      <c r="L4" s="98" t="s">
        <v>53</v>
      </c>
      <c r="M4" s="99" t="s">
        <v>82</v>
      </c>
      <c r="N4" s="13" t="s">
        <v>29</v>
      </c>
      <c r="O4" s="98" t="s">
        <v>78</v>
      </c>
      <c r="P4" s="99" t="s">
        <v>53</v>
      </c>
      <c r="Q4" s="13" t="s">
        <v>29</v>
      </c>
      <c r="R4" s="98" t="s">
        <v>53</v>
      </c>
      <c r="S4" s="99" t="s">
        <v>90</v>
      </c>
      <c r="T4" s="13" t="s">
        <v>29</v>
      </c>
      <c r="U4" s="98" t="s">
        <v>83</v>
      </c>
      <c r="V4" s="99" t="s">
        <v>53</v>
      </c>
      <c r="W4" s="13" t="s">
        <v>29</v>
      </c>
    </row>
    <row r="5" spans="1:23" s="63" customFormat="1" ht="12" customHeight="1" thickBot="1">
      <c r="A5" s="90" t="s">
        <v>77</v>
      </c>
      <c r="B5" s="333"/>
      <c r="C5" s="304" t="s">
        <v>27</v>
      </c>
      <c r="D5" s="307"/>
      <c r="E5" s="306"/>
      <c r="F5" s="304" t="s">
        <v>27</v>
      </c>
      <c r="G5" s="307"/>
      <c r="H5" s="306"/>
      <c r="I5" s="304" t="s">
        <v>27</v>
      </c>
      <c r="J5" s="307"/>
      <c r="K5" s="306"/>
      <c r="L5" s="304" t="s">
        <v>27</v>
      </c>
      <c r="M5" s="307"/>
      <c r="N5" s="306"/>
      <c r="O5" s="304" t="s">
        <v>27</v>
      </c>
      <c r="P5" s="307"/>
      <c r="Q5" s="306"/>
      <c r="R5" s="304" t="s">
        <v>27</v>
      </c>
      <c r="S5" s="307"/>
      <c r="T5" s="306"/>
      <c r="U5" s="304" t="s">
        <v>27</v>
      </c>
      <c r="V5" s="307"/>
      <c r="W5" s="306"/>
    </row>
    <row r="6" spans="1:23" ht="27" customHeight="1">
      <c r="A6" s="85" t="s">
        <v>68</v>
      </c>
      <c r="B6" s="73">
        <v>280</v>
      </c>
      <c r="C6" s="321"/>
      <c r="D6" s="322"/>
      <c r="E6" s="91"/>
      <c r="F6" s="321"/>
      <c r="G6" s="322"/>
      <c r="H6" s="91"/>
      <c r="I6" s="321"/>
      <c r="J6" s="322"/>
      <c r="K6" s="91"/>
      <c r="L6" s="321"/>
      <c r="M6" s="322"/>
      <c r="N6" s="91"/>
      <c r="O6" s="321"/>
      <c r="P6" s="322"/>
      <c r="Q6" s="91"/>
      <c r="R6" s="321"/>
      <c r="S6" s="322"/>
      <c r="T6" s="91"/>
      <c r="U6" s="321"/>
      <c r="V6" s="322"/>
      <c r="W6" s="91"/>
    </row>
    <row r="7" spans="1:23" ht="27" customHeight="1">
      <c r="A7" s="116" t="s">
        <v>129</v>
      </c>
      <c r="B7" s="75">
        <v>279</v>
      </c>
      <c r="C7" s="295"/>
      <c r="D7" s="329"/>
      <c r="E7" s="92"/>
      <c r="F7" s="295"/>
      <c r="G7" s="329"/>
      <c r="H7" s="92"/>
      <c r="I7" s="295"/>
      <c r="J7" s="329"/>
      <c r="K7" s="92"/>
      <c r="L7" s="295"/>
      <c r="M7" s="329"/>
      <c r="N7" s="92"/>
      <c r="O7" s="295"/>
      <c r="P7" s="329"/>
      <c r="Q7" s="92"/>
      <c r="R7" s="295"/>
      <c r="S7" s="329"/>
      <c r="T7" s="92"/>
      <c r="U7" s="295"/>
      <c r="V7" s="329"/>
      <c r="W7" s="92"/>
    </row>
    <row r="8" spans="1:23" ht="27" customHeight="1">
      <c r="A8" s="86" t="s">
        <v>67</v>
      </c>
      <c r="B8" s="75">
        <v>277</v>
      </c>
      <c r="C8" s="295"/>
      <c r="D8" s="329"/>
      <c r="E8" s="92"/>
      <c r="F8" s="295"/>
      <c r="G8" s="329"/>
      <c r="H8" s="92"/>
      <c r="I8" s="295"/>
      <c r="J8" s="329"/>
      <c r="K8" s="92"/>
      <c r="L8" s="295"/>
      <c r="M8" s="329"/>
      <c r="N8" s="92"/>
      <c r="O8" s="295"/>
      <c r="P8" s="329"/>
      <c r="Q8" s="92"/>
      <c r="R8" s="295"/>
      <c r="S8" s="329"/>
      <c r="T8" s="92"/>
      <c r="U8" s="295"/>
      <c r="V8" s="329"/>
      <c r="W8" s="92"/>
    </row>
    <row r="9" spans="1:23" ht="27" customHeight="1">
      <c r="A9" s="86" t="s">
        <v>69</v>
      </c>
      <c r="B9" s="75">
        <v>276</v>
      </c>
      <c r="C9" s="295"/>
      <c r="D9" s="329"/>
      <c r="E9" s="92"/>
      <c r="F9" s="295"/>
      <c r="G9" s="329"/>
      <c r="H9" s="92"/>
      <c r="I9" s="295"/>
      <c r="J9" s="329"/>
      <c r="K9" s="92"/>
      <c r="L9" s="295"/>
      <c r="M9" s="329"/>
      <c r="N9" s="92"/>
      <c r="O9" s="295"/>
      <c r="P9" s="329"/>
      <c r="Q9" s="92"/>
      <c r="R9" s="295"/>
      <c r="S9" s="329"/>
      <c r="T9" s="92"/>
      <c r="U9" s="295"/>
      <c r="V9" s="329"/>
      <c r="W9" s="92"/>
    </row>
    <row r="10" spans="1:23" ht="27" customHeight="1">
      <c r="A10" s="87" t="s">
        <v>70</v>
      </c>
      <c r="B10" s="75">
        <v>270</v>
      </c>
      <c r="C10" s="295"/>
      <c r="D10" s="329"/>
      <c r="E10" s="92"/>
      <c r="F10" s="295"/>
      <c r="G10" s="329"/>
      <c r="H10" s="92"/>
      <c r="I10" s="295"/>
      <c r="J10" s="329"/>
      <c r="K10" s="92"/>
      <c r="L10" s="295"/>
      <c r="M10" s="329"/>
      <c r="N10" s="92"/>
      <c r="O10" s="295"/>
      <c r="P10" s="329"/>
      <c r="Q10" s="92"/>
      <c r="R10" s="295"/>
      <c r="S10" s="329"/>
      <c r="T10" s="92"/>
      <c r="U10" s="295"/>
      <c r="V10" s="329"/>
      <c r="W10" s="92"/>
    </row>
    <row r="11" spans="1:23" ht="27" customHeight="1">
      <c r="A11" s="77"/>
      <c r="B11" s="78"/>
      <c r="C11" s="295"/>
      <c r="D11" s="329"/>
      <c r="E11" s="92"/>
      <c r="F11" s="295"/>
      <c r="G11" s="329"/>
      <c r="H11" s="92"/>
      <c r="I11" s="295"/>
      <c r="J11" s="329"/>
      <c r="K11" s="92"/>
      <c r="L11" s="295"/>
      <c r="M11" s="329"/>
      <c r="N11" s="95"/>
      <c r="O11" s="295"/>
      <c r="P11" s="329"/>
      <c r="Q11" s="92"/>
      <c r="R11" s="295"/>
      <c r="S11" s="329"/>
      <c r="T11" s="92"/>
      <c r="U11" s="295"/>
      <c r="V11" s="329"/>
      <c r="W11" s="92"/>
    </row>
    <row r="12" spans="1:23" ht="27" customHeight="1">
      <c r="A12" s="79"/>
      <c r="B12" s="66"/>
      <c r="C12" s="319"/>
      <c r="D12" s="320"/>
      <c r="E12" s="92"/>
      <c r="F12" s="319"/>
      <c r="G12" s="320"/>
      <c r="H12" s="92"/>
      <c r="I12" s="319"/>
      <c r="J12" s="320"/>
      <c r="K12" s="92"/>
      <c r="L12" s="319"/>
      <c r="M12" s="320"/>
      <c r="N12" s="92"/>
      <c r="O12" s="295"/>
      <c r="P12" s="329"/>
      <c r="Q12" s="92"/>
      <c r="R12" s="334"/>
      <c r="S12" s="335"/>
      <c r="T12" s="92"/>
      <c r="U12" s="319"/>
      <c r="V12" s="320"/>
      <c r="W12" s="92"/>
    </row>
    <row r="13" spans="1:23" ht="27" customHeight="1" thickBot="1">
      <c r="A13" s="76"/>
      <c r="B13" s="67"/>
      <c r="C13" s="325"/>
      <c r="D13" s="326"/>
      <c r="E13" s="96"/>
      <c r="F13" s="327"/>
      <c r="G13" s="328"/>
      <c r="H13" s="93"/>
      <c r="I13" s="327"/>
      <c r="J13" s="328"/>
      <c r="K13" s="93"/>
      <c r="L13" s="327"/>
      <c r="M13" s="328"/>
      <c r="N13" s="93"/>
      <c r="O13" s="330"/>
      <c r="P13" s="331"/>
      <c r="Q13" s="93"/>
      <c r="R13" s="327"/>
      <c r="S13" s="328"/>
      <c r="T13" s="93"/>
      <c r="U13" s="327"/>
      <c r="V13" s="328"/>
      <c r="W13" s="93"/>
    </row>
    <row r="14" spans="1:23" ht="27" customHeight="1">
      <c r="A14" s="10" t="s">
        <v>0</v>
      </c>
      <c r="B14" s="89">
        <v>1105</v>
      </c>
      <c r="C14" s="321"/>
      <c r="D14" s="322"/>
      <c r="E14" s="289"/>
      <c r="F14" s="321"/>
      <c r="G14" s="322"/>
      <c r="H14" s="289"/>
      <c r="I14" s="321"/>
      <c r="J14" s="322"/>
      <c r="K14" s="289"/>
      <c r="L14" s="321"/>
      <c r="M14" s="322"/>
      <c r="N14" s="289"/>
      <c r="O14" s="321"/>
      <c r="P14" s="322"/>
      <c r="Q14" s="289"/>
      <c r="R14" s="321"/>
      <c r="S14" s="322"/>
      <c r="T14" s="289"/>
      <c r="U14" s="321"/>
      <c r="V14" s="322"/>
      <c r="W14" s="289"/>
    </row>
    <row r="15" spans="1:23" ht="27" customHeight="1" thickBot="1">
      <c r="A15" s="2" t="s">
        <v>1</v>
      </c>
      <c r="B15" s="7"/>
      <c r="C15" s="323"/>
      <c r="D15" s="324"/>
      <c r="E15" s="290"/>
      <c r="F15" s="323"/>
      <c r="G15" s="324"/>
      <c r="H15" s="290"/>
      <c r="I15" s="323"/>
      <c r="J15" s="324"/>
      <c r="K15" s="290"/>
      <c r="L15" s="323"/>
      <c r="M15" s="324"/>
      <c r="N15" s="290"/>
      <c r="O15" s="323"/>
      <c r="P15" s="324"/>
      <c r="Q15" s="290"/>
      <c r="R15" s="323"/>
      <c r="S15" s="324"/>
      <c r="T15" s="290"/>
      <c r="U15" s="323"/>
      <c r="V15" s="324"/>
      <c r="W15" s="290"/>
    </row>
    <row r="16" spans="1:23" ht="27" customHeight="1" thickBot="1">
      <c r="A16" s="4" t="s">
        <v>2</v>
      </c>
      <c r="B16" s="8"/>
      <c r="C16" s="293"/>
      <c r="D16" s="294"/>
      <c r="E16" s="132"/>
      <c r="F16" s="293"/>
      <c r="G16" s="294"/>
      <c r="H16" s="131"/>
      <c r="I16" s="293"/>
      <c r="J16" s="294"/>
      <c r="K16" s="132"/>
      <c r="L16" s="293"/>
      <c r="M16" s="294"/>
      <c r="N16" s="133"/>
      <c r="O16" s="293"/>
      <c r="P16" s="332"/>
      <c r="Q16" s="135"/>
      <c r="R16" s="293"/>
      <c r="S16" s="294"/>
      <c r="T16" s="138"/>
      <c r="U16" s="293"/>
      <c r="V16" s="294"/>
      <c r="W16" s="139"/>
    </row>
    <row r="17" ht="6" customHeight="1"/>
    <row r="18" spans="1:21" ht="12.75">
      <c r="A18" s="118" t="s">
        <v>113</v>
      </c>
      <c r="U18" t="s">
        <v>110</v>
      </c>
    </row>
    <row r="19" ht="12.75">
      <c r="A19" s="118" t="s">
        <v>114</v>
      </c>
    </row>
    <row r="23" ht="13.5">
      <c r="H23" s="107"/>
    </row>
  </sheetData>
  <sheetProtection/>
  <mergeCells count="99">
    <mergeCell ref="U3:W3"/>
    <mergeCell ref="U5:W5"/>
    <mergeCell ref="U6:V6"/>
    <mergeCell ref="U7:V7"/>
    <mergeCell ref="U8:V8"/>
    <mergeCell ref="U9:V9"/>
    <mergeCell ref="U10:V10"/>
    <mergeCell ref="U11:V11"/>
    <mergeCell ref="U12:V12"/>
    <mergeCell ref="F10:G10"/>
    <mergeCell ref="F11:G11"/>
    <mergeCell ref="F12:G12"/>
    <mergeCell ref="R11:S11"/>
    <mergeCell ref="R12:S12"/>
    <mergeCell ref="O10:P10"/>
    <mergeCell ref="O11:P11"/>
    <mergeCell ref="F13:G13"/>
    <mergeCell ref="F14:G14"/>
    <mergeCell ref="H14:H15"/>
    <mergeCell ref="F15:G15"/>
    <mergeCell ref="F3:H3"/>
    <mergeCell ref="F5:H5"/>
    <mergeCell ref="F6:G6"/>
    <mergeCell ref="F7:G7"/>
    <mergeCell ref="F8:G8"/>
    <mergeCell ref="F9:G9"/>
    <mergeCell ref="L5:N5"/>
    <mergeCell ref="R3:T3"/>
    <mergeCell ref="O3:Q3"/>
    <mergeCell ref="L3:N3"/>
    <mergeCell ref="B4:B5"/>
    <mergeCell ref="I12:J12"/>
    <mergeCell ref="I7:J7"/>
    <mergeCell ref="L12:M12"/>
    <mergeCell ref="I6:J6"/>
    <mergeCell ref="O9:P9"/>
    <mergeCell ref="W14:W15"/>
    <mergeCell ref="U15:V15"/>
    <mergeCell ref="U16:V16"/>
    <mergeCell ref="I3:K3"/>
    <mergeCell ref="O16:P16"/>
    <mergeCell ref="C3:E3"/>
    <mergeCell ref="O5:Q5"/>
    <mergeCell ref="R5:T5"/>
    <mergeCell ref="C5:E5"/>
    <mergeCell ref="I5:K5"/>
    <mergeCell ref="I14:J14"/>
    <mergeCell ref="F16:G16"/>
    <mergeCell ref="R14:S14"/>
    <mergeCell ref="R15:S15"/>
    <mergeCell ref="R16:S16"/>
    <mergeCell ref="U14:V14"/>
    <mergeCell ref="U13:V13"/>
    <mergeCell ref="I15:J15"/>
    <mergeCell ref="C14:D14"/>
    <mergeCell ref="C15:D15"/>
    <mergeCell ref="C16:D16"/>
    <mergeCell ref="E14:E15"/>
    <mergeCell ref="I16:J16"/>
    <mergeCell ref="L14:M14"/>
    <mergeCell ref="L15:M15"/>
    <mergeCell ref="L16:M16"/>
    <mergeCell ref="O13:P13"/>
    <mergeCell ref="R6:S6"/>
    <mergeCell ref="R7:S7"/>
    <mergeCell ref="R8:S8"/>
    <mergeCell ref="R9:S9"/>
    <mergeCell ref="R10:S10"/>
    <mergeCell ref="R13:S13"/>
    <mergeCell ref="O6:P6"/>
    <mergeCell ref="O7:P7"/>
    <mergeCell ref="O8:P8"/>
    <mergeCell ref="L6:M6"/>
    <mergeCell ref="O12:P12"/>
    <mergeCell ref="L7:M7"/>
    <mergeCell ref="L8:M8"/>
    <mergeCell ref="L9:M9"/>
    <mergeCell ref="L10:M10"/>
    <mergeCell ref="L11:M11"/>
    <mergeCell ref="I8:J8"/>
    <mergeCell ref="I9:J9"/>
    <mergeCell ref="I10:J10"/>
    <mergeCell ref="I11:J11"/>
    <mergeCell ref="C6:D6"/>
    <mergeCell ref="C7:D7"/>
    <mergeCell ref="C8:D8"/>
    <mergeCell ref="C9:D9"/>
    <mergeCell ref="C10:D10"/>
    <mergeCell ref="C11:D11"/>
    <mergeCell ref="C12:D12"/>
    <mergeCell ref="K14:K15"/>
    <mergeCell ref="N14:N15"/>
    <mergeCell ref="Q14:Q15"/>
    <mergeCell ref="T14:T15"/>
    <mergeCell ref="O14:P14"/>
    <mergeCell ref="O15:P15"/>
    <mergeCell ref="C13:D13"/>
    <mergeCell ref="I13:J13"/>
    <mergeCell ref="L13:M1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7109375" style="0" customWidth="1"/>
    <col min="2" max="2" width="2.28125" style="6" customWidth="1"/>
    <col min="3" max="22" width="5.7109375" style="0" customWidth="1"/>
  </cols>
  <sheetData>
    <row r="1" spans="1:3" ht="32.25">
      <c r="A1" s="58" t="s">
        <v>95</v>
      </c>
      <c r="C1" s="5" t="s">
        <v>227</v>
      </c>
    </row>
    <row r="2" ht="12" customHeight="1" thickBot="1">
      <c r="A2" s="59" t="s">
        <v>32</v>
      </c>
    </row>
    <row r="3" spans="2:23" s="61" customFormat="1" ht="12" customHeight="1">
      <c r="B3" s="62"/>
      <c r="C3" s="299" t="s">
        <v>160</v>
      </c>
      <c r="D3" s="301"/>
      <c r="E3" s="299" t="s">
        <v>162</v>
      </c>
      <c r="F3" s="301"/>
      <c r="G3" s="299" t="s">
        <v>163</v>
      </c>
      <c r="H3" s="301"/>
      <c r="I3" s="296" t="s">
        <v>164</v>
      </c>
      <c r="J3" s="298"/>
      <c r="K3" s="299" t="s">
        <v>165</v>
      </c>
      <c r="L3" s="301"/>
      <c r="M3" s="299" t="s">
        <v>166</v>
      </c>
      <c r="N3" s="301"/>
      <c r="O3" s="299" t="s">
        <v>167</v>
      </c>
      <c r="P3" s="301"/>
      <c r="Q3" s="299" t="s">
        <v>168</v>
      </c>
      <c r="R3" s="301"/>
      <c r="S3" s="296" t="s">
        <v>164</v>
      </c>
      <c r="T3" s="298"/>
      <c r="U3" s="299" t="s">
        <v>169</v>
      </c>
      <c r="V3" s="301"/>
      <c r="W3" s="70"/>
    </row>
    <row r="4" spans="1:23" s="1" customFormat="1" ht="126" customHeight="1">
      <c r="A4" s="72">
        <v>3</v>
      </c>
      <c r="B4" s="368" t="s">
        <v>71</v>
      </c>
      <c r="C4" s="60" t="s">
        <v>161</v>
      </c>
      <c r="D4" s="65" t="s">
        <v>56</v>
      </c>
      <c r="E4" s="60" t="s">
        <v>56</v>
      </c>
      <c r="F4" s="65" t="s">
        <v>118</v>
      </c>
      <c r="G4" s="60" t="s">
        <v>55</v>
      </c>
      <c r="H4" s="65" t="s">
        <v>56</v>
      </c>
      <c r="I4" s="146"/>
      <c r="J4" s="147"/>
      <c r="K4" s="60" t="s">
        <v>136</v>
      </c>
      <c r="L4" s="65" t="s">
        <v>56</v>
      </c>
      <c r="M4" s="60" t="s">
        <v>56</v>
      </c>
      <c r="N4" s="65" t="s">
        <v>161</v>
      </c>
      <c r="O4" s="60" t="s">
        <v>118</v>
      </c>
      <c r="P4" s="65" t="s">
        <v>56</v>
      </c>
      <c r="Q4" s="60" t="s">
        <v>56</v>
      </c>
      <c r="R4" s="65" t="s">
        <v>55</v>
      </c>
      <c r="S4" s="146"/>
      <c r="T4" s="147"/>
      <c r="U4" s="60" t="s">
        <v>56</v>
      </c>
      <c r="V4" s="65" t="s">
        <v>136</v>
      </c>
      <c r="W4"/>
    </row>
    <row r="5" spans="1:23" s="63" customFormat="1" ht="12" customHeight="1" thickBot="1">
      <c r="A5" s="90" t="s">
        <v>77</v>
      </c>
      <c r="B5" s="369"/>
      <c r="C5" s="304" t="s">
        <v>80</v>
      </c>
      <c r="D5" s="364"/>
      <c r="E5" s="304" t="s">
        <v>27</v>
      </c>
      <c r="F5" s="364"/>
      <c r="G5" s="304" t="s">
        <v>27</v>
      </c>
      <c r="H5" s="364"/>
      <c r="I5" s="308"/>
      <c r="J5" s="365"/>
      <c r="K5" s="304" t="s">
        <v>102</v>
      </c>
      <c r="L5" s="364"/>
      <c r="M5" s="304" t="s">
        <v>27</v>
      </c>
      <c r="N5" s="364"/>
      <c r="O5" s="304" t="s">
        <v>102</v>
      </c>
      <c r="P5" s="364"/>
      <c r="Q5" s="304" t="s">
        <v>27</v>
      </c>
      <c r="R5" s="364"/>
      <c r="S5" s="308"/>
      <c r="T5" s="365"/>
      <c r="U5" s="304" t="s">
        <v>27</v>
      </c>
      <c r="V5" s="364"/>
      <c r="W5" s="71"/>
    </row>
    <row r="6" spans="1:22" ht="27" customHeight="1">
      <c r="A6" s="85" t="s">
        <v>133</v>
      </c>
      <c r="B6" s="120">
        <v>271</v>
      </c>
      <c r="C6" s="343"/>
      <c r="D6" s="344"/>
      <c r="E6" s="343"/>
      <c r="F6" s="344"/>
      <c r="G6" s="343"/>
      <c r="H6" s="344"/>
      <c r="I6" s="370"/>
      <c r="J6" s="371"/>
      <c r="K6" s="343"/>
      <c r="L6" s="344"/>
      <c r="M6" s="343"/>
      <c r="N6" s="344"/>
      <c r="O6" s="343"/>
      <c r="P6" s="344"/>
      <c r="Q6" s="366"/>
      <c r="R6" s="367"/>
      <c r="S6" s="347"/>
      <c r="T6" s="348"/>
      <c r="U6" s="366"/>
      <c r="V6" s="367"/>
    </row>
    <row r="7" spans="1:22" ht="27" customHeight="1">
      <c r="A7" s="86" t="s">
        <v>73</v>
      </c>
      <c r="B7" s="121">
        <v>270</v>
      </c>
      <c r="C7" s="339"/>
      <c r="D7" s="345"/>
      <c r="E7" s="339"/>
      <c r="F7" s="345"/>
      <c r="G7" s="339"/>
      <c r="H7" s="345"/>
      <c r="I7" s="342"/>
      <c r="J7" s="372"/>
      <c r="K7" s="339"/>
      <c r="L7" s="345"/>
      <c r="M7" s="339"/>
      <c r="N7" s="345"/>
      <c r="O7" s="339"/>
      <c r="P7" s="345"/>
      <c r="Q7" s="334"/>
      <c r="R7" s="346"/>
      <c r="S7" s="336"/>
      <c r="T7" s="349"/>
      <c r="U7" s="334"/>
      <c r="V7" s="346"/>
    </row>
    <row r="8" spans="1:22" ht="27" customHeight="1">
      <c r="A8" s="87" t="s">
        <v>72</v>
      </c>
      <c r="B8" s="74">
        <v>269</v>
      </c>
      <c r="C8" s="339"/>
      <c r="D8" s="345"/>
      <c r="E8" s="339"/>
      <c r="F8" s="345"/>
      <c r="G8" s="339"/>
      <c r="H8" s="345"/>
      <c r="I8" s="342"/>
      <c r="J8" s="372"/>
      <c r="K8" s="339"/>
      <c r="L8" s="345"/>
      <c r="M8" s="339"/>
      <c r="N8" s="345"/>
      <c r="O8" s="339"/>
      <c r="P8" s="345"/>
      <c r="Q8" s="334"/>
      <c r="R8" s="346"/>
      <c r="S8" s="336"/>
      <c r="T8" s="349"/>
      <c r="U8" s="334"/>
      <c r="V8" s="346"/>
    </row>
    <row r="9" spans="1:22" ht="27" customHeight="1">
      <c r="A9" s="101" t="s">
        <v>112</v>
      </c>
      <c r="B9" s="122">
        <v>263</v>
      </c>
      <c r="C9" s="339"/>
      <c r="D9" s="338"/>
      <c r="E9" s="339"/>
      <c r="F9" s="338"/>
      <c r="G9" s="339"/>
      <c r="H9" s="338"/>
      <c r="I9" s="342"/>
      <c r="J9" s="337"/>
      <c r="K9" s="339"/>
      <c r="L9" s="338"/>
      <c r="M9" s="339"/>
      <c r="N9" s="338"/>
      <c r="O9" s="339"/>
      <c r="P9" s="338"/>
      <c r="Q9" s="334"/>
      <c r="R9" s="338"/>
      <c r="S9" s="336"/>
      <c r="T9" s="337"/>
      <c r="U9" s="334"/>
      <c r="V9" s="338"/>
    </row>
    <row r="10" spans="1:22" ht="27" customHeight="1">
      <c r="A10" s="87" t="s">
        <v>134</v>
      </c>
      <c r="B10" s="122">
        <v>258</v>
      </c>
      <c r="C10" s="339"/>
      <c r="D10" s="338"/>
      <c r="E10" s="339"/>
      <c r="F10" s="338"/>
      <c r="G10" s="339"/>
      <c r="H10" s="338"/>
      <c r="I10" s="342"/>
      <c r="J10" s="337"/>
      <c r="K10" s="339"/>
      <c r="L10" s="338"/>
      <c r="M10" s="339"/>
      <c r="N10" s="338"/>
      <c r="O10" s="339"/>
      <c r="P10" s="338"/>
      <c r="Q10" s="334"/>
      <c r="R10" s="338"/>
      <c r="S10" s="336"/>
      <c r="T10" s="337"/>
      <c r="U10" s="334"/>
      <c r="V10" s="338"/>
    </row>
    <row r="11" spans="1:22" ht="27" customHeight="1">
      <c r="A11" s="116"/>
      <c r="B11" s="121"/>
      <c r="C11" s="339"/>
      <c r="D11" s="338"/>
      <c r="E11" s="339"/>
      <c r="F11" s="338"/>
      <c r="G11" s="339"/>
      <c r="H11" s="338"/>
      <c r="I11" s="342"/>
      <c r="J11" s="337"/>
      <c r="K11" s="339"/>
      <c r="L11" s="338"/>
      <c r="M11" s="339"/>
      <c r="N11" s="338"/>
      <c r="O11" s="339"/>
      <c r="P11" s="338"/>
      <c r="Q11" s="334"/>
      <c r="R11" s="338"/>
      <c r="S11" s="336"/>
      <c r="T11" s="337"/>
      <c r="U11" s="334"/>
      <c r="V11" s="338"/>
    </row>
    <row r="12" spans="1:22" ht="27" customHeight="1">
      <c r="A12" s="110"/>
      <c r="B12" s="121"/>
      <c r="C12" s="339"/>
      <c r="D12" s="338"/>
      <c r="E12" s="339"/>
      <c r="F12" s="338"/>
      <c r="G12" s="340"/>
      <c r="H12" s="341"/>
      <c r="I12" s="342"/>
      <c r="J12" s="337"/>
      <c r="K12" s="339"/>
      <c r="L12" s="338"/>
      <c r="M12" s="339"/>
      <c r="N12" s="338"/>
      <c r="O12" s="339"/>
      <c r="P12" s="338"/>
      <c r="Q12" s="334"/>
      <c r="R12" s="338"/>
      <c r="S12" s="336"/>
      <c r="T12" s="337"/>
      <c r="U12" s="334"/>
      <c r="V12" s="338"/>
    </row>
    <row r="13" spans="1:22" ht="27" customHeight="1" thickBot="1">
      <c r="A13" s="111"/>
      <c r="B13" s="123"/>
      <c r="C13" s="339"/>
      <c r="D13" s="338"/>
      <c r="E13" s="339"/>
      <c r="F13" s="338"/>
      <c r="G13" s="339"/>
      <c r="H13" s="338"/>
      <c r="I13" s="342"/>
      <c r="J13" s="337"/>
      <c r="K13" s="339"/>
      <c r="L13" s="338"/>
      <c r="M13" s="339"/>
      <c r="N13" s="338"/>
      <c r="O13" s="339"/>
      <c r="P13" s="338"/>
      <c r="Q13" s="334"/>
      <c r="R13" s="338"/>
      <c r="S13" s="336"/>
      <c r="T13" s="337"/>
      <c r="U13" s="334"/>
      <c r="V13" s="338"/>
    </row>
    <row r="14" spans="1:22" ht="27" customHeight="1">
      <c r="A14" s="3" t="s">
        <v>0</v>
      </c>
      <c r="B14" s="88">
        <v>1066</v>
      </c>
      <c r="C14" s="350"/>
      <c r="D14" s="351"/>
      <c r="E14" s="350"/>
      <c r="F14" s="351"/>
      <c r="G14" s="350"/>
      <c r="H14" s="351"/>
      <c r="I14" s="361"/>
      <c r="J14" s="362"/>
      <c r="K14" s="350"/>
      <c r="L14" s="351"/>
      <c r="M14" s="350"/>
      <c r="N14" s="351"/>
      <c r="O14" s="350"/>
      <c r="P14" s="351"/>
      <c r="Q14" s="350"/>
      <c r="R14" s="351"/>
      <c r="S14" s="361"/>
      <c r="T14" s="362"/>
      <c r="U14" s="350"/>
      <c r="V14" s="351"/>
    </row>
    <row r="15" spans="1:22" ht="27" customHeight="1" thickBot="1">
      <c r="A15" s="2" t="s">
        <v>1</v>
      </c>
      <c r="B15" s="68"/>
      <c r="C15" s="352"/>
      <c r="D15" s="353"/>
      <c r="E15" s="352"/>
      <c r="F15" s="353"/>
      <c r="G15" s="352"/>
      <c r="H15" s="353"/>
      <c r="I15" s="356"/>
      <c r="J15" s="357"/>
      <c r="K15" s="352"/>
      <c r="L15" s="353"/>
      <c r="M15" s="352"/>
      <c r="N15" s="353"/>
      <c r="O15" s="352"/>
      <c r="P15" s="353"/>
      <c r="Q15" s="352"/>
      <c r="R15" s="353"/>
      <c r="S15" s="363"/>
      <c r="T15" s="357"/>
      <c r="U15" s="360"/>
      <c r="V15" s="353"/>
    </row>
    <row r="16" spans="1:22" ht="27" customHeight="1" thickBot="1">
      <c r="A16" s="4" t="s">
        <v>2</v>
      </c>
      <c r="B16" s="69"/>
      <c r="C16" s="354"/>
      <c r="D16" s="355"/>
      <c r="E16" s="354"/>
      <c r="F16" s="355"/>
      <c r="G16" s="354"/>
      <c r="H16" s="355"/>
      <c r="I16" s="358"/>
      <c r="J16" s="359"/>
      <c r="K16" s="354"/>
      <c r="L16" s="355"/>
      <c r="M16" s="354"/>
      <c r="N16" s="355"/>
      <c r="O16" s="354"/>
      <c r="P16" s="355"/>
      <c r="Q16" s="354"/>
      <c r="R16" s="355"/>
      <c r="S16" s="358"/>
      <c r="T16" s="359"/>
      <c r="U16" s="354"/>
      <c r="V16" s="355"/>
    </row>
    <row r="17" ht="13.5" customHeight="1"/>
    <row r="18" spans="1:20" ht="12.75">
      <c r="A18" s="118" t="s">
        <v>113</v>
      </c>
      <c r="T18" t="s">
        <v>110</v>
      </c>
    </row>
    <row r="19" ht="12.75">
      <c r="A19" s="118" t="s">
        <v>114</v>
      </c>
    </row>
    <row r="21" ht="12.75">
      <c r="A21" s="9"/>
    </row>
  </sheetData>
  <sheetProtection/>
  <mergeCells count="131">
    <mergeCell ref="O13:P13"/>
    <mergeCell ref="Q13:R13"/>
    <mergeCell ref="S13:T13"/>
    <mergeCell ref="U13:V13"/>
    <mergeCell ref="O11:P11"/>
    <mergeCell ref="Q11:R11"/>
    <mergeCell ref="S11:T11"/>
    <mergeCell ref="U11:V11"/>
    <mergeCell ref="O12:P12"/>
    <mergeCell ref="Q12:R12"/>
    <mergeCell ref="C13:D13"/>
    <mergeCell ref="E13:F13"/>
    <mergeCell ref="G13:H13"/>
    <mergeCell ref="I13:J13"/>
    <mergeCell ref="K13:L13"/>
    <mergeCell ref="M13:N13"/>
    <mergeCell ref="O10:P10"/>
    <mergeCell ref="Q10:R10"/>
    <mergeCell ref="S10:T10"/>
    <mergeCell ref="U10:V10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0:N10"/>
    <mergeCell ref="B4:B5"/>
    <mergeCell ref="I6:J6"/>
    <mergeCell ref="I7:J7"/>
    <mergeCell ref="I8:J8"/>
    <mergeCell ref="I9:J9"/>
    <mergeCell ref="M5:N5"/>
    <mergeCell ref="M7:N7"/>
    <mergeCell ref="M8:N8"/>
    <mergeCell ref="M9:N9"/>
    <mergeCell ref="K7:L7"/>
    <mergeCell ref="U5:V5"/>
    <mergeCell ref="U6:V6"/>
    <mergeCell ref="K3:L3"/>
    <mergeCell ref="K5:L5"/>
    <mergeCell ref="I3:J3"/>
    <mergeCell ref="G3:H3"/>
    <mergeCell ref="Q6:R6"/>
    <mergeCell ref="O5:P5"/>
    <mergeCell ref="Q5:R5"/>
    <mergeCell ref="S5:T5"/>
    <mergeCell ref="E3:F3"/>
    <mergeCell ref="C3:D3"/>
    <mergeCell ref="C5:D5"/>
    <mergeCell ref="E5:F5"/>
    <mergeCell ref="G5:H5"/>
    <mergeCell ref="I5:J5"/>
    <mergeCell ref="S16:T16"/>
    <mergeCell ref="M14:N14"/>
    <mergeCell ref="K14:L14"/>
    <mergeCell ref="I14:J14"/>
    <mergeCell ref="U14:V14"/>
    <mergeCell ref="U3:V3"/>
    <mergeCell ref="S3:T3"/>
    <mergeCell ref="Q3:R3"/>
    <mergeCell ref="O3:P3"/>
    <mergeCell ref="M3:N3"/>
    <mergeCell ref="O15:P15"/>
    <mergeCell ref="O16:P16"/>
    <mergeCell ref="U15:V15"/>
    <mergeCell ref="U16:V16"/>
    <mergeCell ref="O14:P14"/>
    <mergeCell ref="Q15:R15"/>
    <mergeCell ref="Q16:R16"/>
    <mergeCell ref="Q14:R14"/>
    <mergeCell ref="S14:T14"/>
    <mergeCell ref="S15:T15"/>
    <mergeCell ref="I15:J15"/>
    <mergeCell ref="I16:J16"/>
    <mergeCell ref="K15:L15"/>
    <mergeCell ref="K16:L16"/>
    <mergeCell ref="M15:N15"/>
    <mergeCell ref="M16:N16"/>
    <mergeCell ref="C14:D14"/>
    <mergeCell ref="E14:F14"/>
    <mergeCell ref="G14:H14"/>
    <mergeCell ref="C15:D15"/>
    <mergeCell ref="C16:D16"/>
    <mergeCell ref="E15:F15"/>
    <mergeCell ref="E16:F16"/>
    <mergeCell ref="G15:H15"/>
    <mergeCell ref="G16:H16"/>
    <mergeCell ref="Q7:R7"/>
    <mergeCell ref="Q8:R8"/>
    <mergeCell ref="Q9:R9"/>
    <mergeCell ref="U9:V9"/>
    <mergeCell ref="S6:T6"/>
    <mergeCell ref="S7:T7"/>
    <mergeCell ref="S8:T8"/>
    <mergeCell ref="S9:T9"/>
    <mergeCell ref="U7:V7"/>
    <mergeCell ref="U8:V8"/>
    <mergeCell ref="O6:P6"/>
    <mergeCell ref="O7:P7"/>
    <mergeCell ref="O8:P8"/>
    <mergeCell ref="O9:P9"/>
    <mergeCell ref="E9:F9"/>
    <mergeCell ref="G6:H6"/>
    <mergeCell ref="G7:H7"/>
    <mergeCell ref="G8:H8"/>
    <mergeCell ref="G9:H9"/>
    <mergeCell ref="K8:L8"/>
    <mergeCell ref="K9:L9"/>
    <mergeCell ref="M6:N6"/>
    <mergeCell ref="E6:F6"/>
    <mergeCell ref="E7:F7"/>
    <mergeCell ref="C6:D6"/>
    <mergeCell ref="C7:D7"/>
    <mergeCell ref="C8:D8"/>
    <mergeCell ref="C9:D9"/>
    <mergeCell ref="E8:F8"/>
    <mergeCell ref="K6:L6"/>
    <mergeCell ref="S12:T12"/>
    <mergeCell ref="U12:V12"/>
    <mergeCell ref="C12:D12"/>
    <mergeCell ref="E12:F12"/>
    <mergeCell ref="G12:H12"/>
    <mergeCell ref="I12:J12"/>
    <mergeCell ref="K12:L12"/>
    <mergeCell ref="M12:N1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7109375" style="0" customWidth="1"/>
    <col min="2" max="2" width="2.28125" style="6" customWidth="1"/>
    <col min="3" max="22" width="5.7109375" style="0" customWidth="1"/>
  </cols>
  <sheetData>
    <row r="1" spans="1:3" ht="32.25">
      <c r="A1" s="58" t="s">
        <v>117</v>
      </c>
      <c r="C1" s="5" t="s">
        <v>228</v>
      </c>
    </row>
    <row r="2" ht="12" customHeight="1" thickBot="1">
      <c r="A2" s="59" t="s">
        <v>32</v>
      </c>
    </row>
    <row r="3" spans="2:23" s="61" customFormat="1" ht="12" customHeight="1">
      <c r="B3" s="62"/>
      <c r="C3" s="410" t="s">
        <v>160</v>
      </c>
      <c r="D3" s="411"/>
      <c r="E3" s="410" t="s">
        <v>154</v>
      </c>
      <c r="F3" s="411"/>
      <c r="G3" s="410" t="s">
        <v>170</v>
      </c>
      <c r="H3" s="411"/>
      <c r="I3" s="296" t="s">
        <v>164</v>
      </c>
      <c r="J3" s="298"/>
      <c r="K3" s="410" t="s">
        <v>171</v>
      </c>
      <c r="L3" s="411"/>
      <c r="M3" s="410" t="s">
        <v>172</v>
      </c>
      <c r="N3" s="411"/>
      <c r="O3" s="410" t="s">
        <v>158</v>
      </c>
      <c r="P3" s="411"/>
      <c r="Q3" s="410" t="s">
        <v>173</v>
      </c>
      <c r="R3" s="411"/>
      <c r="S3" s="296" t="s">
        <v>164</v>
      </c>
      <c r="T3" s="298"/>
      <c r="U3" s="410" t="s">
        <v>174</v>
      </c>
      <c r="V3" s="411"/>
      <c r="W3" s="70"/>
    </row>
    <row r="4" spans="1:23" s="1" customFormat="1" ht="126" customHeight="1">
      <c r="A4" s="103">
        <v>4</v>
      </c>
      <c r="B4" s="313" t="s">
        <v>71</v>
      </c>
      <c r="C4" s="108" t="s">
        <v>121</v>
      </c>
      <c r="D4" s="109" t="s">
        <v>116</v>
      </c>
      <c r="E4" s="108" t="s">
        <v>116</v>
      </c>
      <c r="F4" s="109" t="s">
        <v>81</v>
      </c>
      <c r="G4" s="108" t="s">
        <v>120</v>
      </c>
      <c r="H4" s="109" t="s">
        <v>116</v>
      </c>
      <c r="I4" s="146"/>
      <c r="J4" s="147"/>
      <c r="K4" s="108" t="s">
        <v>119</v>
      </c>
      <c r="L4" s="109" t="s">
        <v>116</v>
      </c>
      <c r="M4" s="108" t="s">
        <v>116</v>
      </c>
      <c r="N4" s="109" t="s">
        <v>121</v>
      </c>
      <c r="O4" s="108" t="s">
        <v>81</v>
      </c>
      <c r="P4" s="109" t="s">
        <v>116</v>
      </c>
      <c r="Q4" s="108" t="s">
        <v>116</v>
      </c>
      <c r="R4" s="109" t="s">
        <v>120</v>
      </c>
      <c r="S4" s="146"/>
      <c r="T4" s="147"/>
      <c r="U4" s="108" t="s">
        <v>116</v>
      </c>
      <c r="V4" s="109" t="s">
        <v>119</v>
      </c>
      <c r="W4"/>
    </row>
    <row r="5" spans="1:23" s="63" customFormat="1" ht="12" customHeight="1" thickBot="1">
      <c r="A5" s="90" t="s">
        <v>77</v>
      </c>
      <c r="B5" s="333"/>
      <c r="C5" s="373" t="s">
        <v>102</v>
      </c>
      <c r="D5" s="374"/>
      <c r="E5" s="373" t="s">
        <v>102</v>
      </c>
      <c r="F5" s="374"/>
      <c r="G5" s="373" t="s">
        <v>27</v>
      </c>
      <c r="H5" s="374"/>
      <c r="I5" s="408"/>
      <c r="J5" s="409"/>
      <c r="K5" s="373" t="s">
        <v>27</v>
      </c>
      <c r="L5" s="374"/>
      <c r="M5" s="373" t="s">
        <v>102</v>
      </c>
      <c r="N5" s="374"/>
      <c r="O5" s="373" t="s">
        <v>27</v>
      </c>
      <c r="P5" s="374"/>
      <c r="Q5" s="373" t="s">
        <v>27</v>
      </c>
      <c r="R5" s="374"/>
      <c r="S5" s="408"/>
      <c r="T5" s="409"/>
      <c r="U5" s="373" t="s">
        <v>102</v>
      </c>
      <c r="V5" s="374"/>
      <c r="W5" s="71"/>
    </row>
    <row r="6" spans="1:22" ht="27" customHeight="1">
      <c r="A6" s="126" t="s">
        <v>137</v>
      </c>
      <c r="B6" s="120">
        <v>268</v>
      </c>
      <c r="C6" s="405"/>
      <c r="D6" s="406"/>
      <c r="E6" s="405"/>
      <c r="F6" s="406"/>
      <c r="G6" s="405"/>
      <c r="H6" s="406"/>
      <c r="I6" s="383"/>
      <c r="J6" s="384"/>
      <c r="K6" s="405"/>
      <c r="L6" s="406"/>
      <c r="M6" s="405"/>
      <c r="N6" s="406"/>
      <c r="O6" s="405"/>
      <c r="P6" s="406"/>
      <c r="Q6" s="405"/>
      <c r="R6" s="406"/>
      <c r="S6" s="383"/>
      <c r="T6" s="384"/>
      <c r="U6" s="407"/>
      <c r="V6" s="406"/>
    </row>
    <row r="7" spans="1:22" ht="27" customHeight="1">
      <c r="A7" s="110" t="s">
        <v>85</v>
      </c>
      <c r="B7" s="75">
        <v>266</v>
      </c>
      <c r="C7" s="387"/>
      <c r="D7" s="386"/>
      <c r="E7" s="387"/>
      <c r="F7" s="386"/>
      <c r="G7" s="387"/>
      <c r="H7" s="386"/>
      <c r="I7" s="342"/>
      <c r="J7" s="337"/>
      <c r="K7" s="387"/>
      <c r="L7" s="386"/>
      <c r="M7" s="387"/>
      <c r="N7" s="386"/>
      <c r="O7" s="387"/>
      <c r="P7" s="386"/>
      <c r="Q7" s="387"/>
      <c r="R7" s="386"/>
      <c r="S7" s="342"/>
      <c r="T7" s="337"/>
      <c r="U7" s="385"/>
      <c r="V7" s="386"/>
    </row>
    <row r="8" spans="1:22" ht="27" customHeight="1">
      <c r="A8" s="101" t="s">
        <v>94</v>
      </c>
      <c r="B8" s="74">
        <v>260</v>
      </c>
      <c r="C8" s="387"/>
      <c r="D8" s="386"/>
      <c r="E8" s="387"/>
      <c r="F8" s="386"/>
      <c r="G8" s="387"/>
      <c r="H8" s="386"/>
      <c r="I8" s="342"/>
      <c r="J8" s="337"/>
      <c r="K8" s="387"/>
      <c r="L8" s="386"/>
      <c r="M8" s="387"/>
      <c r="N8" s="386"/>
      <c r="O8" s="387"/>
      <c r="P8" s="386"/>
      <c r="Q8" s="387"/>
      <c r="R8" s="386"/>
      <c r="S8" s="342"/>
      <c r="T8" s="337"/>
      <c r="U8" s="385"/>
      <c r="V8" s="386"/>
    </row>
    <row r="9" spans="1:22" ht="27" customHeight="1">
      <c r="A9" s="87" t="s">
        <v>74</v>
      </c>
      <c r="B9" s="74">
        <v>256</v>
      </c>
      <c r="C9" s="385"/>
      <c r="D9" s="386"/>
      <c r="E9" s="385"/>
      <c r="F9" s="386"/>
      <c r="G9" s="385"/>
      <c r="H9" s="386"/>
      <c r="I9" s="336"/>
      <c r="J9" s="337"/>
      <c r="K9" s="385"/>
      <c r="L9" s="386"/>
      <c r="M9" s="385"/>
      <c r="N9" s="386"/>
      <c r="O9" s="385"/>
      <c r="P9" s="386"/>
      <c r="Q9" s="385"/>
      <c r="R9" s="386"/>
      <c r="S9" s="336"/>
      <c r="T9" s="337"/>
      <c r="U9" s="385"/>
      <c r="V9" s="386"/>
    </row>
    <row r="10" spans="1:22" ht="27" customHeight="1">
      <c r="A10" s="87" t="s">
        <v>75</v>
      </c>
      <c r="B10" s="122">
        <v>247</v>
      </c>
      <c r="C10" s="385"/>
      <c r="D10" s="386"/>
      <c r="E10" s="385"/>
      <c r="F10" s="386"/>
      <c r="G10" s="385"/>
      <c r="H10" s="386"/>
      <c r="I10" s="336"/>
      <c r="J10" s="337"/>
      <c r="K10" s="385"/>
      <c r="L10" s="386"/>
      <c r="M10" s="385"/>
      <c r="N10" s="386"/>
      <c r="O10" s="385"/>
      <c r="P10" s="386"/>
      <c r="Q10" s="385"/>
      <c r="R10" s="386"/>
      <c r="S10" s="336"/>
      <c r="T10" s="337"/>
      <c r="U10" s="385"/>
      <c r="V10" s="386"/>
    </row>
    <row r="11" spans="1:22" ht="27" customHeight="1">
      <c r="A11" s="86" t="s">
        <v>76</v>
      </c>
      <c r="B11" s="75">
        <v>247</v>
      </c>
      <c r="C11" s="385"/>
      <c r="D11" s="386"/>
      <c r="E11" s="385"/>
      <c r="F11" s="386"/>
      <c r="G11" s="385"/>
      <c r="H11" s="386"/>
      <c r="I11" s="336"/>
      <c r="J11" s="337"/>
      <c r="K11" s="385"/>
      <c r="L11" s="386"/>
      <c r="M11" s="385"/>
      <c r="N11" s="386"/>
      <c r="O11" s="385"/>
      <c r="P11" s="386"/>
      <c r="Q11" s="385"/>
      <c r="R11" s="386"/>
      <c r="S11" s="336"/>
      <c r="T11" s="337"/>
      <c r="U11" s="385"/>
      <c r="V11" s="386"/>
    </row>
    <row r="12" spans="1:22" ht="27" customHeight="1">
      <c r="A12" s="87" t="s">
        <v>143</v>
      </c>
      <c r="B12" s="74">
        <v>240</v>
      </c>
      <c r="C12" s="385"/>
      <c r="D12" s="386"/>
      <c r="E12" s="385"/>
      <c r="F12" s="386"/>
      <c r="G12" s="385"/>
      <c r="H12" s="386"/>
      <c r="I12" s="336"/>
      <c r="J12" s="337"/>
      <c r="K12" s="385"/>
      <c r="L12" s="386"/>
      <c r="M12" s="385"/>
      <c r="N12" s="386"/>
      <c r="O12" s="385"/>
      <c r="P12" s="386"/>
      <c r="Q12" s="385"/>
      <c r="R12" s="386"/>
      <c r="S12" s="336"/>
      <c r="T12" s="337"/>
      <c r="U12" s="385"/>
      <c r="V12" s="386"/>
    </row>
    <row r="13" spans="1:22" ht="27" customHeight="1" thickBot="1">
      <c r="A13" s="127"/>
      <c r="B13" s="112"/>
      <c r="C13" s="400"/>
      <c r="D13" s="401"/>
      <c r="E13" s="400"/>
      <c r="F13" s="401"/>
      <c r="G13" s="400"/>
      <c r="H13" s="401"/>
      <c r="I13" s="381"/>
      <c r="J13" s="382"/>
      <c r="K13" s="400"/>
      <c r="L13" s="401"/>
      <c r="M13" s="400"/>
      <c r="N13" s="401"/>
      <c r="O13" s="400"/>
      <c r="P13" s="401"/>
      <c r="Q13" s="398"/>
      <c r="R13" s="399"/>
      <c r="S13" s="381"/>
      <c r="T13" s="382"/>
      <c r="U13" s="400"/>
      <c r="V13" s="401"/>
    </row>
    <row r="14" spans="1:22" ht="27" customHeight="1">
      <c r="A14" s="3" t="s">
        <v>0</v>
      </c>
      <c r="B14" s="88">
        <v>1015</v>
      </c>
      <c r="C14" s="402"/>
      <c r="D14" s="403"/>
      <c r="E14" s="402"/>
      <c r="F14" s="403"/>
      <c r="G14" s="402"/>
      <c r="H14" s="403"/>
      <c r="I14" s="375"/>
      <c r="J14" s="388"/>
      <c r="K14" s="402"/>
      <c r="L14" s="403"/>
      <c r="M14" s="402"/>
      <c r="N14" s="404"/>
      <c r="O14" s="402"/>
      <c r="P14" s="403"/>
      <c r="Q14" s="402"/>
      <c r="R14" s="403"/>
      <c r="S14" s="375"/>
      <c r="T14" s="376"/>
      <c r="U14" s="402"/>
      <c r="V14" s="404"/>
    </row>
    <row r="15" spans="1:22" ht="27" customHeight="1" thickBot="1">
      <c r="A15" s="2" t="s">
        <v>1</v>
      </c>
      <c r="B15" s="113"/>
      <c r="C15" s="393"/>
      <c r="D15" s="395"/>
      <c r="E15" s="393"/>
      <c r="F15" s="395"/>
      <c r="G15" s="393"/>
      <c r="H15" s="395"/>
      <c r="I15" s="377"/>
      <c r="J15" s="389"/>
      <c r="K15" s="393"/>
      <c r="L15" s="395"/>
      <c r="M15" s="393"/>
      <c r="N15" s="394"/>
      <c r="O15" s="393"/>
      <c r="P15" s="395"/>
      <c r="Q15" s="393"/>
      <c r="R15" s="395"/>
      <c r="S15" s="377"/>
      <c r="T15" s="378"/>
      <c r="U15" s="396"/>
      <c r="V15" s="394"/>
    </row>
    <row r="16" spans="1:22" ht="27" customHeight="1" thickBot="1">
      <c r="A16" s="4" t="s">
        <v>2</v>
      </c>
      <c r="B16" s="8"/>
      <c r="C16" s="390"/>
      <c r="D16" s="392"/>
      <c r="E16" s="390"/>
      <c r="F16" s="392"/>
      <c r="G16" s="390"/>
      <c r="H16" s="392"/>
      <c r="I16" s="379"/>
      <c r="J16" s="397"/>
      <c r="K16" s="390"/>
      <c r="L16" s="392"/>
      <c r="M16" s="390"/>
      <c r="N16" s="391"/>
      <c r="O16" s="390"/>
      <c r="P16" s="392"/>
      <c r="Q16" s="390"/>
      <c r="R16" s="392"/>
      <c r="S16" s="379"/>
      <c r="T16" s="380"/>
      <c r="U16" s="390"/>
      <c r="V16" s="391"/>
    </row>
    <row r="17" ht="6" customHeight="1"/>
    <row r="18" spans="1:20" ht="12.75">
      <c r="A18" s="118" t="s">
        <v>113</v>
      </c>
      <c r="T18" t="s">
        <v>110</v>
      </c>
    </row>
    <row r="19" ht="12.75">
      <c r="A19" s="118" t="s">
        <v>114</v>
      </c>
    </row>
  </sheetData>
  <sheetProtection/>
  <mergeCells count="131">
    <mergeCell ref="B4:B5"/>
    <mergeCell ref="C5:D5"/>
    <mergeCell ref="E5:F5"/>
    <mergeCell ref="G5:H5"/>
    <mergeCell ref="K5:L5"/>
    <mergeCell ref="C3:D3"/>
    <mergeCell ref="E3:F3"/>
    <mergeCell ref="G3:H3"/>
    <mergeCell ref="K3:L3"/>
    <mergeCell ref="Q5:R5"/>
    <mergeCell ref="I3:J3"/>
    <mergeCell ref="M3:N3"/>
    <mergeCell ref="O3:P3"/>
    <mergeCell ref="Q3:R3"/>
    <mergeCell ref="U3:V3"/>
    <mergeCell ref="U5:V5"/>
    <mergeCell ref="S3:T3"/>
    <mergeCell ref="S5:T5"/>
    <mergeCell ref="M5:N5"/>
    <mergeCell ref="C6:D6"/>
    <mergeCell ref="E6:F6"/>
    <mergeCell ref="G6:H6"/>
    <mergeCell ref="K6:L6"/>
    <mergeCell ref="M6:N6"/>
    <mergeCell ref="O6:P6"/>
    <mergeCell ref="Q6:R6"/>
    <mergeCell ref="U6:V6"/>
    <mergeCell ref="I5:J5"/>
    <mergeCell ref="U7:V7"/>
    <mergeCell ref="C7:D7"/>
    <mergeCell ref="E7:F7"/>
    <mergeCell ref="G7:H7"/>
    <mergeCell ref="K7:L7"/>
    <mergeCell ref="M7:N7"/>
    <mergeCell ref="O7:P7"/>
    <mergeCell ref="U9:V9"/>
    <mergeCell ref="C8:D8"/>
    <mergeCell ref="E8:F8"/>
    <mergeCell ref="G8:H8"/>
    <mergeCell ref="K8:L8"/>
    <mergeCell ref="M8:N8"/>
    <mergeCell ref="O8:P8"/>
    <mergeCell ref="U10:V10"/>
    <mergeCell ref="Q8:R8"/>
    <mergeCell ref="U8:V8"/>
    <mergeCell ref="C9:D9"/>
    <mergeCell ref="E9:F9"/>
    <mergeCell ref="G9:H9"/>
    <mergeCell ref="K9:L9"/>
    <mergeCell ref="M9:N9"/>
    <mergeCell ref="O9:P9"/>
    <mergeCell ref="Q9:R9"/>
    <mergeCell ref="C10:D10"/>
    <mergeCell ref="E10:F10"/>
    <mergeCell ref="G10:H10"/>
    <mergeCell ref="K10:L10"/>
    <mergeCell ref="M10:N10"/>
    <mergeCell ref="O10:P10"/>
    <mergeCell ref="E11:F11"/>
    <mergeCell ref="G11:H11"/>
    <mergeCell ref="K11:L11"/>
    <mergeCell ref="M11:N11"/>
    <mergeCell ref="O11:P11"/>
    <mergeCell ref="I11:J11"/>
    <mergeCell ref="U11:V11"/>
    <mergeCell ref="C12:D12"/>
    <mergeCell ref="E12:F12"/>
    <mergeCell ref="G12:H12"/>
    <mergeCell ref="K12:L12"/>
    <mergeCell ref="M12:N12"/>
    <mergeCell ref="O12:P12"/>
    <mergeCell ref="Q12:R12"/>
    <mergeCell ref="U12:V12"/>
    <mergeCell ref="C11:D11"/>
    <mergeCell ref="C13:D13"/>
    <mergeCell ref="E13:F13"/>
    <mergeCell ref="G13:H13"/>
    <mergeCell ref="K13:L13"/>
    <mergeCell ref="M13:N13"/>
    <mergeCell ref="O13:P13"/>
    <mergeCell ref="I13:J13"/>
    <mergeCell ref="Q13:R13"/>
    <mergeCell ref="U13:V13"/>
    <mergeCell ref="C14:D14"/>
    <mergeCell ref="E14:F14"/>
    <mergeCell ref="G14:H14"/>
    <mergeCell ref="K14:L14"/>
    <mergeCell ref="Q14:R14"/>
    <mergeCell ref="U14:V14"/>
    <mergeCell ref="M14:N14"/>
    <mergeCell ref="O14:P14"/>
    <mergeCell ref="C15:D15"/>
    <mergeCell ref="E15:F15"/>
    <mergeCell ref="G15:H15"/>
    <mergeCell ref="K15:L15"/>
    <mergeCell ref="C16:D16"/>
    <mergeCell ref="E16:F16"/>
    <mergeCell ref="G16:H16"/>
    <mergeCell ref="K16:L16"/>
    <mergeCell ref="I16:J16"/>
    <mergeCell ref="M16:N16"/>
    <mergeCell ref="O16:P16"/>
    <mergeCell ref="Q16:R16"/>
    <mergeCell ref="U16:V16"/>
    <mergeCell ref="M15:N15"/>
    <mergeCell ref="O15:P15"/>
    <mergeCell ref="Q15:R15"/>
    <mergeCell ref="U15:V15"/>
    <mergeCell ref="I14:J14"/>
    <mergeCell ref="I15:J15"/>
    <mergeCell ref="I6:J6"/>
    <mergeCell ref="I7:J7"/>
    <mergeCell ref="I8:J8"/>
    <mergeCell ref="I9:J9"/>
    <mergeCell ref="S7:T7"/>
    <mergeCell ref="S8:T8"/>
    <mergeCell ref="I10:J10"/>
    <mergeCell ref="Q10:R10"/>
    <mergeCell ref="Q7:R7"/>
    <mergeCell ref="I12:J12"/>
    <mergeCell ref="Q11:R11"/>
    <mergeCell ref="O5:P5"/>
    <mergeCell ref="S14:T14"/>
    <mergeCell ref="S15:T15"/>
    <mergeCell ref="S16:T16"/>
    <mergeCell ref="S9:T9"/>
    <mergeCell ref="S10:T10"/>
    <mergeCell ref="S11:T11"/>
    <mergeCell ref="S12:T12"/>
    <mergeCell ref="S13:T13"/>
    <mergeCell ref="S6:T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19" customWidth="1"/>
    <col min="2" max="3" width="15.7109375" style="220" customWidth="1"/>
    <col min="4" max="4" width="6.7109375" style="225" customWidth="1"/>
    <col min="5" max="13" width="6.7109375" style="226" customWidth="1"/>
    <col min="14" max="14" width="0.85546875" style="226" customWidth="1"/>
    <col min="15" max="15" width="6.7109375" style="227" customWidth="1"/>
    <col min="16" max="16" width="6.7109375" style="228" customWidth="1"/>
    <col min="17" max="17" width="5.7109375" style="215" customWidth="1"/>
    <col min="18" max="18" width="5.7109375" style="230" customWidth="1"/>
    <col min="19" max="16384" width="11.57421875" style="220" customWidth="1"/>
  </cols>
  <sheetData>
    <row r="1" spans="1:18" s="179" customFormat="1" ht="24.75" customHeight="1">
      <c r="A1" s="178" t="s">
        <v>229</v>
      </c>
      <c r="D1" s="180"/>
      <c r="O1" s="412" t="s">
        <v>9</v>
      </c>
      <c r="P1" s="415" t="s">
        <v>109</v>
      </c>
      <c r="Q1" s="416" t="s">
        <v>61</v>
      </c>
      <c r="R1" s="419" t="s">
        <v>200</v>
      </c>
    </row>
    <row r="2" spans="1:18" s="179" customFormat="1" ht="23.25" customHeight="1">
      <c r="A2" s="178"/>
      <c r="D2" s="420" t="s">
        <v>28</v>
      </c>
      <c r="E2" s="420"/>
      <c r="F2" s="420"/>
      <c r="G2" s="420"/>
      <c r="H2" s="420"/>
      <c r="I2" s="420"/>
      <c r="J2" s="420"/>
      <c r="K2" s="420"/>
      <c r="L2" s="420"/>
      <c r="M2" s="420"/>
      <c r="O2" s="413"/>
      <c r="P2" s="413"/>
      <c r="Q2" s="417"/>
      <c r="R2" s="417"/>
    </row>
    <row r="3" spans="1:18" s="181" customFormat="1" ht="18" customHeight="1">
      <c r="A3" s="244"/>
      <c r="B3" s="245" t="s">
        <v>3</v>
      </c>
      <c r="C3" s="245" t="s">
        <v>4</v>
      </c>
      <c r="D3" s="246" t="s">
        <v>5</v>
      </c>
      <c r="E3" s="247" t="s">
        <v>6</v>
      </c>
      <c r="F3" s="247" t="s">
        <v>7</v>
      </c>
      <c r="G3" s="247" t="s">
        <v>8</v>
      </c>
      <c r="H3" s="247" t="s">
        <v>13</v>
      </c>
      <c r="I3" s="247" t="s">
        <v>14</v>
      </c>
      <c r="J3" s="247" t="s">
        <v>15</v>
      </c>
      <c r="K3" s="247" t="s">
        <v>16</v>
      </c>
      <c r="L3" s="247" t="s">
        <v>17</v>
      </c>
      <c r="M3" s="247" t="s">
        <v>18</v>
      </c>
      <c r="N3" s="248"/>
      <c r="O3" s="414"/>
      <c r="P3" s="414"/>
      <c r="Q3" s="418"/>
      <c r="R3" s="418"/>
    </row>
    <row r="4" spans="1:18" s="181" customFormat="1" ht="6" customHeight="1">
      <c r="A4" s="249"/>
      <c r="B4" s="250"/>
      <c r="C4" s="250"/>
      <c r="D4" s="251"/>
      <c r="E4" s="252"/>
      <c r="F4" s="252"/>
      <c r="G4" s="252"/>
      <c r="H4" s="252"/>
      <c r="I4" s="252"/>
      <c r="J4" s="252"/>
      <c r="K4" s="252"/>
      <c r="L4" s="252"/>
      <c r="M4" s="252"/>
      <c r="N4" s="253"/>
      <c r="O4" s="254"/>
      <c r="P4" s="254"/>
      <c r="Q4" s="255"/>
      <c r="R4" s="255"/>
    </row>
    <row r="5" spans="1:22" s="191" customFormat="1" ht="15" customHeight="1">
      <c r="A5" s="182" t="s">
        <v>5</v>
      </c>
      <c r="B5" s="241" t="s">
        <v>208</v>
      </c>
      <c r="C5" s="241" t="s">
        <v>209</v>
      </c>
      <c r="D5" s="184">
        <v>0</v>
      </c>
      <c r="E5" s="184"/>
      <c r="F5" s="184"/>
      <c r="G5" s="184"/>
      <c r="H5" s="184"/>
      <c r="I5" s="242" t="s">
        <v>64</v>
      </c>
      <c r="J5" s="242" t="s">
        <v>64</v>
      </c>
      <c r="K5" s="242" t="s">
        <v>64</v>
      </c>
      <c r="L5" s="242" t="s">
        <v>64</v>
      </c>
      <c r="M5" s="242" t="s">
        <v>64</v>
      </c>
      <c r="N5" s="186"/>
      <c r="O5" s="187">
        <f aca="true" t="shared" si="0" ref="O5:O13">SUM(D5:M5)</f>
        <v>0</v>
      </c>
      <c r="P5" s="188">
        <f aca="true" t="shared" si="1" ref="P5:P13">AVERAGE(D5:M5)</f>
        <v>0</v>
      </c>
      <c r="Q5" s="189">
        <v>187</v>
      </c>
      <c r="R5" s="190">
        <f aca="true" t="shared" si="2" ref="R5:R11">SUM(P5-Q5)</f>
        <v>-187</v>
      </c>
      <c r="T5" s="192"/>
      <c r="U5" s="192"/>
      <c r="V5" s="193"/>
    </row>
    <row r="6" spans="1:22" s="191" customFormat="1" ht="15" customHeight="1">
      <c r="A6" s="182" t="s">
        <v>6</v>
      </c>
      <c r="B6" s="241" t="s">
        <v>205</v>
      </c>
      <c r="C6" s="241" t="s">
        <v>43</v>
      </c>
      <c r="D6" s="184">
        <v>0</v>
      </c>
      <c r="E6" s="184"/>
      <c r="F6" s="184"/>
      <c r="G6" s="184"/>
      <c r="H6" s="184"/>
      <c r="I6" s="242" t="s">
        <v>64</v>
      </c>
      <c r="J6" s="185" t="s">
        <v>64</v>
      </c>
      <c r="K6" s="185" t="s">
        <v>64</v>
      </c>
      <c r="L6" s="185" t="s">
        <v>64</v>
      </c>
      <c r="M6" s="185" t="s">
        <v>64</v>
      </c>
      <c r="N6" s="186"/>
      <c r="O6" s="187">
        <f t="shared" si="0"/>
        <v>0</v>
      </c>
      <c r="P6" s="188">
        <f t="shared" si="1"/>
        <v>0</v>
      </c>
      <c r="Q6" s="194">
        <v>186</v>
      </c>
      <c r="R6" s="190">
        <f t="shared" si="2"/>
        <v>-186</v>
      </c>
      <c r="T6" s="192"/>
      <c r="U6" s="192"/>
      <c r="V6" s="193"/>
    </row>
    <row r="7" spans="1:22" s="191" customFormat="1" ht="15" customHeight="1">
      <c r="A7" s="182" t="s">
        <v>7</v>
      </c>
      <c r="B7" s="196" t="s">
        <v>39</v>
      </c>
      <c r="C7" s="196" t="s">
        <v>201</v>
      </c>
      <c r="D7" s="205">
        <v>0</v>
      </c>
      <c r="E7" s="205"/>
      <c r="F7" s="205"/>
      <c r="G7" s="205"/>
      <c r="H7" s="205"/>
      <c r="I7" s="197" t="s">
        <v>64</v>
      </c>
      <c r="J7" s="185" t="s">
        <v>64</v>
      </c>
      <c r="K7" s="185" t="s">
        <v>64</v>
      </c>
      <c r="L7" s="185" t="s">
        <v>64</v>
      </c>
      <c r="M7" s="185" t="s">
        <v>64</v>
      </c>
      <c r="N7" s="198"/>
      <c r="O7" s="231">
        <f t="shared" si="0"/>
        <v>0</v>
      </c>
      <c r="P7" s="232">
        <f t="shared" si="1"/>
        <v>0</v>
      </c>
      <c r="Q7" s="201">
        <v>185</v>
      </c>
      <c r="R7" s="202">
        <f t="shared" si="2"/>
        <v>-185</v>
      </c>
      <c r="T7" s="192"/>
      <c r="U7" s="192"/>
      <c r="V7" s="193"/>
    </row>
    <row r="8" spans="1:22" s="191" customFormat="1" ht="15" customHeight="1">
      <c r="A8" s="182" t="s">
        <v>8</v>
      </c>
      <c r="B8" s="240" t="s">
        <v>203</v>
      </c>
      <c r="C8" s="240" t="s">
        <v>204</v>
      </c>
      <c r="D8" s="185">
        <v>0</v>
      </c>
      <c r="E8" s="185"/>
      <c r="F8" s="185"/>
      <c r="G8" s="185"/>
      <c r="H8" s="185"/>
      <c r="I8" s="205" t="s">
        <v>64</v>
      </c>
      <c r="J8" s="185" t="s">
        <v>64</v>
      </c>
      <c r="K8" s="185" t="s">
        <v>64</v>
      </c>
      <c r="L8" s="185" t="s">
        <v>64</v>
      </c>
      <c r="M8" s="185" t="s">
        <v>64</v>
      </c>
      <c r="N8" s="206"/>
      <c r="O8" s="187">
        <f t="shared" si="0"/>
        <v>0</v>
      </c>
      <c r="P8" s="188">
        <f t="shared" si="1"/>
        <v>0</v>
      </c>
      <c r="Q8" s="194">
        <v>184</v>
      </c>
      <c r="R8" s="209">
        <f t="shared" si="2"/>
        <v>-184</v>
      </c>
      <c r="T8" s="192"/>
      <c r="U8" s="192"/>
      <c r="V8" s="193"/>
    </row>
    <row r="9" spans="1:22" s="191" customFormat="1" ht="15" customHeight="1">
      <c r="A9" s="182" t="s">
        <v>13</v>
      </c>
      <c r="B9" s="240" t="s">
        <v>39</v>
      </c>
      <c r="C9" s="240" t="s">
        <v>202</v>
      </c>
      <c r="D9" s="205">
        <v>0</v>
      </c>
      <c r="E9" s="205"/>
      <c r="F9" s="205"/>
      <c r="G9" s="205"/>
      <c r="H9" s="205"/>
      <c r="I9" s="205" t="s">
        <v>64</v>
      </c>
      <c r="J9" s="185" t="s">
        <v>64</v>
      </c>
      <c r="K9" s="185" t="s">
        <v>64</v>
      </c>
      <c r="L9" s="185" t="s">
        <v>64</v>
      </c>
      <c r="M9" s="185" t="s">
        <v>64</v>
      </c>
      <c r="N9" s="206"/>
      <c r="O9" s="187">
        <f t="shared" si="0"/>
        <v>0</v>
      </c>
      <c r="P9" s="188">
        <f t="shared" si="1"/>
        <v>0</v>
      </c>
      <c r="Q9" s="194">
        <v>182</v>
      </c>
      <c r="R9" s="190">
        <f t="shared" si="2"/>
        <v>-182</v>
      </c>
      <c r="T9" s="192"/>
      <c r="U9" s="192"/>
      <c r="V9" s="193"/>
    </row>
    <row r="10" spans="1:22" s="191" customFormat="1" ht="15" customHeight="1">
      <c r="A10" s="182" t="s">
        <v>14</v>
      </c>
      <c r="B10" s="204" t="s">
        <v>206</v>
      </c>
      <c r="C10" s="204" t="s">
        <v>207</v>
      </c>
      <c r="D10" s="205">
        <v>0</v>
      </c>
      <c r="E10" s="205"/>
      <c r="F10" s="205"/>
      <c r="G10" s="205"/>
      <c r="H10" s="207"/>
      <c r="I10" s="185" t="s">
        <v>64</v>
      </c>
      <c r="J10" s="185" t="s">
        <v>64</v>
      </c>
      <c r="K10" s="185" t="s">
        <v>64</v>
      </c>
      <c r="L10" s="185" t="s">
        <v>64</v>
      </c>
      <c r="M10" s="185" t="s">
        <v>64</v>
      </c>
      <c r="N10" s="206"/>
      <c r="O10" s="187">
        <f t="shared" si="0"/>
        <v>0</v>
      </c>
      <c r="P10" s="188">
        <f t="shared" si="1"/>
        <v>0</v>
      </c>
      <c r="Q10" s="194">
        <v>182</v>
      </c>
      <c r="R10" s="190">
        <f t="shared" si="2"/>
        <v>-182</v>
      </c>
      <c r="T10" s="192"/>
      <c r="U10" s="192"/>
      <c r="V10" s="193"/>
    </row>
    <row r="11" spans="1:22" s="191" customFormat="1" ht="15" customHeight="1">
      <c r="A11" s="182" t="s">
        <v>15</v>
      </c>
      <c r="B11" s="204" t="s">
        <v>210</v>
      </c>
      <c r="C11" s="204" t="s">
        <v>202</v>
      </c>
      <c r="D11" s="185">
        <v>0</v>
      </c>
      <c r="E11" s="205"/>
      <c r="F11" s="185"/>
      <c r="G11" s="185"/>
      <c r="H11" s="205"/>
      <c r="I11" s="185" t="s">
        <v>64</v>
      </c>
      <c r="J11" s="185" t="s">
        <v>64</v>
      </c>
      <c r="K11" s="185" t="s">
        <v>64</v>
      </c>
      <c r="L11" s="185" t="s">
        <v>64</v>
      </c>
      <c r="M11" s="185" t="s">
        <v>64</v>
      </c>
      <c r="N11" s="206"/>
      <c r="O11" s="187">
        <f t="shared" si="0"/>
        <v>0</v>
      </c>
      <c r="P11" s="188">
        <f t="shared" si="1"/>
        <v>0</v>
      </c>
      <c r="Q11" s="194">
        <v>174</v>
      </c>
      <c r="R11" s="190">
        <f t="shared" si="2"/>
        <v>-174</v>
      </c>
      <c r="T11" s="192"/>
      <c r="U11" s="192"/>
      <c r="V11" s="193"/>
    </row>
    <row r="12" spans="1:22" s="191" customFormat="1" ht="15" customHeight="1">
      <c r="A12" s="182"/>
      <c r="B12" s="183"/>
      <c r="C12" s="183"/>
      <c r="D12" s="208">
        <v>0</v>
      </c>
      <c r="E12" s="184"/>
      <c r="F12" s="184"/>
      <c r="G12" s="184"/>
      <c r="H12" s="184"/>
      <c r="I12" s="184"/>
      <c r="J12" s="184"/>
      <c r="K12" s="184"/>
      <c r="L12" s="184"/>
      <c r="M12" s="203"/>
      <c r="N12" s="186"/>
      <c r="O12" s="187">
        <f t="shared" si="0"/>
        <v>0</v>
      </c>
      <c r="P12" s="188">
        <f t="shared" si="1"/>
        <v>0</v>
      </c>
      <c r="Q12" s="194" t="s">
        <v>64</v>
      </c>
      <c r="R12" s="209" t="s">
        <v>64</v>
      </c>
      <c r="T12" s="192"/>
      <c r="U12" s="192"/>
      <c r="V12" s="193"/>
    </row>
    <row r="13" spans="1:22" s="191" customFormat="1" ht="15" customHeight="1">
      <c r="A13" s="182"/>
      <c r="B13" s="183"/>
      <c r="C13" s="183"/>
      <c r="D13" s="208">
        <v>0</v>
      </c>
      <c r="E13" s="184"/>
      <c r="F13" s="184"/>
      <c r="G13" s="184"/>
      <c r="H13" s="184"/>
      <c r="I13" s="184"/>
      <c r="J13" s="184"/>
      <c r="K13" s="184"/>
      <c r="L13" s="184"/>
      <c r="M13" s="203"/>
      <c r="N13" s="186"/>
      <c r="O13" s="187">
        <f t="shared" si="0"/>
        <v>0</v>
      </c>
      <c r="P13" s="188">
        <f t="shared" si="1"/>
        <v>0</v>
      </c>
      <c r="Q13" s="194" t="s">
        <v>64</v>
      </c>
      <c r="R13" s="209" t="s">
        <v>64</v>
      </c>
      <c r="T13" s="192"/>
      <c r="U13" s="192"/>
      <c r="V13" s="193"/>
    </row>
    <row r="14" spans="1:22" s="191" customFormat="1" ht="15" customHeight="1">
      <c r="A14" s="195"/>
      <c r="B14" s="210"/>
      <c r="C14" s="210"/>
      <c r="D14" s="211"/>
      <c r="E14" s="212"/>
      <c r="F14" s="212"/>
      <c r="G14" s="212"/>
      <c r="H14" s="212"/>
      <c r="I14" s="212"/>
      <c r="J14" s="212"/>
      <c r="K14" s="212"/>
      <c r="L14" s="212"/>
      <c r="M14" s="213"/>
      <c r="N14" s="214"/>
      <c r="O14" s="199"/>
      <c r="P14" s="200"/>
      <c r="Q14" s="215"/>
      <c r="R14" s="202"/>
      <c r="T14" s="192"/>
      <c r="U14" s="192"/>
      <c r="V14" s="193"/>
    </row>
    <row r="15" spans="1:22" s="191" customFormat="1" ht="15" customHeight="1">
      <c r="A15" s="195"/>
      <c r="B15" s="210"/>
      <c r="C15" s="210"/>
      <c r="D15" s="211"/>
      <c r="E15" s="212"/>
      <c r="F15" s="212"/>
      <c r="G15" s="212"/>
      <c r="H15" s="212"/>
      <c r="I15" s="212"/>
      <c r="J15" s="212"/>
      <c r="K15" s="212"/>
      <c r="L15" s="212"/>
      <c r="M15" s="213"/>
      <c r="N15" s="214"/>
      <c r="O15" s="199"/>
      <c r="P15" s="200"/>
      <c r="Q15" s="259"/>
      <c r="R15" s="202"/>
      <c r="T15" s="192"/>
      <c r="U15" s="192"/>
      <c r="V15" s="193"/>
    </row>
    <row r="16" spans="1:18" s="218" customFormat="1" ht="15" customHeight="1">
      <c r="A16" s="216" t="s">
        <v>25</v>
      </c>
      <c r="B16" s="217"/>
      <c r="C16" s="256" t="s">
        <v>211</v>
      </c>
      <c r="D16" s="184">
        <v>0</v>
      </c>
      <c r="E16" s="184"/>
      <c r="F16" s="184"/>
      <c r="G16" s="184"/>
      <c r="H16" s="184"/>
      <c r="I16" s="184" t="s">
        <v>64</v>
      </c>
      <c r="J16" s="242" t="s">
        <v>64</v>
      </c>
      <c r="K16" s="242" t="s">
        <v>64</v>
      </c>
      <c r="L16" s="242" t="s">
        <v>64</v>
      </c>
      <c r="M16" s="242" t="s">
        <v>64</v>
      </c>
      <c r="N16" s="257"/>
      <c r="O16" s="258">
        <f>SUM(D16:M16)</f>
        <v>0</v>
      </c>
      <c r="P16" s="188">
        <f>AVERAGE(D16:M16)</f>
        <v>0</v>
      </c>
      <c r="Q16" s="189">
        <v>544</v>
      </c>
      <c r="R16" s="190">
        <f>SUM(P16-Q16)</f>
        <v>-544</v>
      </c>
    </row>
    <row r="17" spans="2:18" ht="12.75">
      <c r="B17" s="220" t="s">
        <v>26</v>
      </c>
      <c r="C17" s="221" t="s">
        <v>212</v>
      </c>
      <c r="D17" s="222">
        <v>0</v>
      </c>
      <c r="E17" s="206"/>
      <c r="F17" s="206"/>
      <c r="G17" s="206"/>
      <c r="H17" s="206" t="s">
        <v>64</v>
      </c>
      <c r="I17" s="185" t="s">
        <v>64</v>
      </c>
      <c r="J17" s="185" t="s">
        <v>64</v>
      </c>
      <c r="K17" s="185" t="s">
        <v>64</v>
      </c>
      <c r="L17" s="185" t="s">
        <v>64</v>
      </c>
      <c r="M17" s="185" t="s">
        <v>64</v>
      </c>
      <c r="N17" s="223"/>
      <c r="O17" s="224">
        <f>SUM(D17:M17)</f>
        <v>0</v>
      </c>
      <c r="P17" s="188">
        <f>AVERAGE(D17:M17)</f>
        <v>0</v>
      </c>
      <c r="Q17" s="189">
        <v>555</v>
      </c>
      <c r="R17" s="190">
        <f>SUM(P17-Q17)</f>
        <v>-555</v>
      </c>
    </row>
    <row r="18" ht="12.75">
      <c r="R18" s="229"/>
    </row>
    <row r="19" ht="12.75">
      <c r="R19" s="229"/>
    </row>
    <row r="20" ht="12.75">
      <c r="R20" s="229"/>
    </row>
    <row r="21" ht="12.75">
      <c r="R21" s="229"/>
    </row>
    <row r="22" ht="12.75">
      <c r="R22" s="229"/>
    </row>
    <row r="23" ht="12.75">
      <c r="R23" s="229"/>
    </row>
    <row r="24" ht="12.75">
      <c r="R24" s="229"/>
    </row>
    <row r="25" ht="12.75">
      <c r="R25" s="229"/>
    </row>
    <row r="26" ht="12.75">
      <c r="R26" s="229"/>
    </row>
    <row r="27" ht="12.75">
      <c r="R27" s="229"/>
    </row>
    <row r="28" ht="12.75">
      <c r="R28" s="229"/>
    </row>
    <row r="29" ht="12.75">
      <c r="R29" s="229"/>
    </row>
    <row r="30" ht="12.75">
      <c r="R30" s="229"/>
    </row>
    <row r="31" spans="1:18" ht="12.75">
      <c r="A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9"/>
    </row>
    <row r="32" spans="1:18" ht="12.75">
      <c r="A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9"/>
    </row>
    <row r="33" spans="1:18" ht="12.75">
      <c r="A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9"/>
    </row>
    <row r="34" spans="1:18" ht="12.75">
      <c r="A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9"/>
    </row>
    <row r="35" spans="1:18" ht="12.75">
      <c r="A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9"/>
    </row>
    <row r="36" spans="1:18" ht="12.75">
      <c r="A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9"/>
    </row>
    <row r="37" spans="1:18" ht="12.75">
      <c r="A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9"/>
    </row>
    <row r="38" spans="1:18" ht="12.75">
      <c r="A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9"/>
    </row>
    <row r="39" spans="1:18" ht="12.75">
      <c r="A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9"/>
    </row>
    <row r="40" spans="1:18" ht="12.75">
      <c r="A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9"/>
    </row>
    <row r="41" spans="1:18" ht="12.75">
      <c r="A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9"/>
    </row>
    <row r="42" spans="1:18" ht="12.75">
      <c r="A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9"/>
    </row>
  </sheetData>
  <sheetProtection/>
  <mergeCells count="5">
    <mergeCell ref="O1:O3"/>
    <mergeCell ref="P1:P3"/>
    <mergeCell ref="Q1:Q3"/>
    <mergeCell ref="R1:R3"/>
    <mergeCell ref="D2:M2"/>
  </mergeCells>
  <conditionalFormatting sqref="S9:S16 R9:R15 R18:R33 R5:S8">
    <cfRule type="cellIs" priority="7" dxfId="4" operator="greaterThan" stopIfTrue="1">
      <formula>0</formula>
    </cfRule>
  </conditionalFormatting>
  <conditionalFormatting sqref="S9:S16 R9:R15 R18:R33 R5:S8">
    <cfRule type="cellIs" priority="5" dxfId="1" operator="lessThan" stopIfTrue="1">
      <formula>0</formula>
    </cfRule>
    <cfRule type="cellIs" priority="6" dxfId="2" operator="equal" stopIfTrue="1">
      <formula>0</formula>
    </cfRule>
  </conditionalFormatting>
  <conditionalFormatting sqref="R18:R33 S5:S16"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R16:R1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conditionalFormatting sqref="R5:R15">
    <cfRule type="colorScale" priority="21" dxfId="0">
      <colorScale>
        <cfvo type="min" val="0"/>
        <cfvo type="max"/>
        <color rgb="FFFF7128"/>
        <color rgb="FFFFEF9C"/>
      </colorScale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7109375" style="151" customWidth="1"/>
    <col min="2" max="2" width="2.28125" style="149" customWidth="1"/>
    <col min="3" max="12" width="11.7109375" style="151" customWidth="1"/>
    <col min="13" max="22" width="5.7109375" style="151" customWidth="1"/>
    <col min="23" max="16384" width="11.57421875" style="151" customWidth="1"/>
  </cols>
  <sheetData>
    <row r="1" spans="1:11" ht="32.25">
      <c r="A1" s="148" t="s">
        <v>186</v>
      </c>
      <c r="C1" s="150" t="s">
        <v>230</v>
      </c>
      <c r="K1" s="152" t="s">
        <v>180</v>
      </c>
    </row>
    <row r="2" ht="12" customHeight="1" thickBot="1">
      <c r="A2" s="153" t="s">
        <v>32</v>
      </c>
    </row>
    <row r="3" spans="2:12" s="154" customFormat="1" ht="12.75">
      <c r="B3" s="155"/>
      <c r="C3" s="423" t="s">
        <v>194</v>
      </c>
      <c r="D3" s="424"/>
      <c r="E3" s="423" t="s">
        <v>196</v>
      </c>
      <c r="F3" s="424"/>
      <c r="G3" s="423" t="s">
        <v>189</v>
      </c>
      <c r="H3" s="424"/>
      <c r="I3" s="423" t="s">
        <v>167</v>
      </c>
      <c r="J3" s="424"/>
      <c r="K3" s="423" t="s">
        <v>198</v>
      </c>
      <c r="L3" s="424"/>
    </row>
    <row r="4" spans="1:13" s="157" customFormat="1" ht="126" customHeight="1">
      <c r="A4" s="176">
        <v>1</v>
      </c>
      <c r="B4" s="438" t="s">
        <v>71</v>
      </c>
      <c r="C4" s="425" t="s">
        <v>195</v>
      </c>
      <c r="D4" s="426"/>
      <c r="E4" s="425" t="s">
        <v>30</v>
      </c>
      <c r="F4" s="426"/>
      <c r="G4" s="425" t="s">
        <v>197</v>
      </c>
      <c r="H4" s="426"/>
      <c r="I4" s="425" t="s">
        <v>79</v>
      </c>
      <c r="J4" s="426"/>
      <c r="K4" s="427" t="s">
        <v>199</v>
      </c>
      <c r="L4" s="428"/>
      <c r="M4" s="151"/>
    </row>
    <row r="5" spans="1:13" s="160" customFormat="1" ht="13.5" thickBot="1">
      <c r="A5" s="158" t="s">
        <v>77</v>
      </c>
      <c r="B5" s="438"/>
      <c r="C5" s="439" t="s">
        <v>102</v>
      </c>
      <c r="D5" s="440"/>
      <c r="E5" s="429" t="s">
        <v>27</v>
      </c>
      <c r="F5" s="430"/>
      <c r="G5" s="429" t="s">
        <v>102</v>
      </c>
      <c r="H5" s="430"/>
      <c r="I5" s="429" t="s">
        <v>102</v>
      </c>
      <c r="J5" s="430"/>
      <c r="K5" s="429" t="s">
        <v>102</v>
      </c>
      <c r="L5" s="430"/>
      <c r="M5" s="159"/>
    </row>
    <row r="6" spans="1:12" ht="27" customHeight="1">
      <c r="A6" s="161" t="s">
        <v>181</v>
      </c>
      <c r="B6" s="162">
        <v>187</v>
      </c>
      <c r="C6" s="443"/>
      <c r="D6" s="444"/>
      <c r="E6" s="445"/>
      <c r="F6" s="446"/>
      <c r="G6" s="443"/>
      <c r="H6" s="444"/>
      <c r="I6" s="443"/>
      <c r="J6" s="444"/>
      <c r="K6" s="443"/>
      <c r="L6" s="444"/>
    </row>
    <row r="7" spans="1:12" ht="27" customHeight="1">
      <c r="A7" s="163" t="s">
        <v>182</v>
      </c>
      <c r="B7" s="164">
        <v>186</v>
      </c>
      <c r="C7" s="441"/>
      <c r="D7" s="442"/>
      <c r="E7" s="441"/>
      <c r="F7" s="442"/>
      <c r="G7" s="441"/>
      <c r="H7" s="442"/>
      <c r="I7" s="441"/>
      <c r="J7" s="442"/>
      <c r="K7" s="441"/>
      <c r="L7" s="442"/>
    </row>
    <row r="8" spans="1:12" ht="27" customHeight="1">
      <c r="A8" s="177" t="s">
        <v>191</v>
      </c>
      <c r="B8" s="166">
        <v>185</v>
      </c>
      <c r="C8" s="435"/>
      <c r="D8" s="432"/>
      <c r="E8" s="435"/>
      <c r="F8" s="432"/>
      <c r="G8" s="435"/>
      <c r="H8" s="432"/>
      <c r="I8" s="435"/>
      <c r="J8" s="432"/>
      <c r="K8" s="435"/>
      <c r="L8" s="432"/>
    </row>
    <row r="9" spans="1:12" ht="27" customHeight="1">
      <c r="A9" s="243" t="s">
        <v>193</v>
      </c>
      <c r="B9" s="166">
        <v>184</v>
      </c>
      <c r="C9" s="435"/>
      <c r="D9" s="432"/>
      <c r="E9" s="435"/>
      <c r="F9" s="432"/>
      <c r="G9" s="435"/>
      <c r="H9" s="432"/>
      <c r="I9" s="435"/>
      <c r="J9" s="432"/>
      <c r="K9" s="435"/>
      <c r="L9" s="432"/>
    </row>
    <row r="10" spans="1:12" ht="27" customHeight="1">
      <c r="A10" s="165" t="s">
        <v>183</v>
      </c>
      <c r="B10" s="166">
        <v>182</v>
      </c>
      <c r="C10" s="435"/>
      <c r="D10" s="432"/>
      <c r="E10" s="435"/>
      <c r="F10" s="432"/>
      <c r="G10" s="435"/>
      <c r="H10" s="432"/>
      <c r="I10" s="435"/>
      <c r="J10" s="432"/>
      <c r="K10" s="435"/>
      <c r="L10" s="432"/>
    </row>
    <row r="11" spans="1:12" ht="27" customHeight="1">
      <c r="A11" s="167" t="s">
        <v>192</v>
      </c>
      <c r="B11" s="164">
        <v>182</v>
      </c>
      <c r="C11" s="435"/>
      <c r="D11" s="432"/>
      <c r="E11" s="435"/>
      <c r="F11" s="432"/>
      <c r="G11" s="435"/>
      <c r="H11" s="432"/>
      <c r="I11" s="435"/>
      <c r="J11" s="432"/>
      <c r="K11" s="435"/>
      <c r="L11" s="432"/>
    </row>
    <row r="12" spans="1:12" ht="27" customHeight="1">
      <c r="A12" s="163" t="s">
        <v>184</v>
      </c>
      <c r="B12" s="164">
        <v>174</v>
      </c>
      <c r="C12" s="431"/>
      <c r="D12" s="432"/>
      <c r="E12" s="431"/>
      <c r="F12" s="432"/>
      <c r="G12" s="431"/>
      <c r="H12" s="432"/>
      <c r="I12" s="431"/>
      <c r="J12" s="432"/>
      <c r="K12" s="431"/>
      <c r="L12" s="432"/>
    </row>
    <row r="13" spans="1:12" ht="27" customHeight="1" thickBot="1">
      <c r="A13" s="168"/>
      <c r="B13" s="169"/>
      <c r="C13" s="436"/>
      <c r="D13" s="437"/>
      <c r="E13" s="436"/>
      <c r="F13" s="437"/>
      <c r="G13" s="436"/>
      <c r="H13" s="437"/>
      <c r="I13" s="436"/>
      <c r="J13" s="437"/>
      <c r="K13" s="436"/>
      <c r="L13" s="437"/>
    </row>
    <row r="14" spans="1:12" ht="27" customHeight="1" thickBot="1">
      <c r="A14" s="170" t="s">
        <v>0</v>
      </c>
      <c r="B14" s="171">
        <v>544</v>
      </c>
      <c r="C14" s="421"/>
      <c r="D14" s="422"/>
      <c r="E14" s="421"/>
      <c r="F14" s="422"/>
      <c r="G14" s="421"/>
      <c r="H14" s="422"/>
      <c r="I14" s="421"/>
      <c r="J14" s="422"/>
      <c r="K14" s="421"/>
      <c r="L14" s="422"/>
    </row>
    <row r="15" spans="1:12" ht="27" customHeight="1" thickBot="1">
      <c r="A15" s="172" t="s">
        <v>2</v>
      </c>
      <c r="B15" s="173"/>
      <c r="C15" s="433"/>
      <c r="D15" s="434"/>
      <c r="E15" s="433"/>
      <c r="F15" s="434"/>
      <c r="G15" s="433"/>
      <c r="H15" s="434"/>
      <c r="I15" s="433"/>
      <c r="J15" s="434"/>
      <c r="K15" s="433"/>
      <c r="L15" s="434"/>
    </row>
    <row r="16" ht="13.5" customHeight="1"/>
    <row r="17" ht="12.75">
      <c r="A17" s="174" t="s">
        <v>185</v>
      </c>
    </row>
    <row r="23" ht="12.75">
      <c r="H23" s="175" t="s">
        <v>26</v>
      </c>
    </row>
  </sheetData>
  <sheetProtection/>
  <mergeCells count="66">
    <mergeCell ref="C6:D6"/>
    <mergeCell ref="E6:F6"/>
    <mergeCell ref="G6:H6"/>
    <mergeCell ref="K6:L6"/>
    <mergeCell ref="C4:D4"/>
    <mergeCell ref="E4:F4"/>
    <mergeCell ref="C3:D3"/>
    <mergeCell ref="E3:F3"/>
    <mergeCell ref="G3:H3"/>
    <mergeCell ref="K3:L3"/>
    <mergeCell ref="C7:D7"/>
    <mergeCell ref="E7:F7"/>
    <mergeCell ref="G7:H7"/>
    <mergeCell ref="K7:L7"/>
    <mergeCell ref="I7:J7"/>
    <mergeCell ref="I6:J6"/>
    <mergeCell ref="B4:B5"/>
    <mergeCell ref="C5:D5"/>
    <mergeCell ref="E5:F5"/>
    <mergeCell ref="G5:H5"/>
    <mergeCell ref="K5:L5"/>
    <mergeCell ref="C9:D9"/>
    <mergeCell ref="E9:F9"/>
    <mergeCell ref="G9:H9"/>
    <mergeCell ref="K9:L9"/>
    <mergeCell ref="I9:J9"/>
    <mergeCell ref="C8:D8"/>
    <mergeCell ref="E8:F8"/>
    <mergeCell ref="G8:H8"/>
    <mergeCell ref="K8:L8"/>
    <mergeCell ref="I8:J8"/>
    <mergeCell ref="C11:D11"/>
    <mergeCell ref="E11:F11"/>
    <mergeCell ref="G11:H11"/>
    <mergeCell ref="K11:L11"/>
    <mergeCell ref="I11:J11"/>
    <mergeCell ref="C10:D10"/>
    <mergeCell ref="E10:F10"/>
    <mergeCell ref="G10:H10"/>
    <mergeCell ref="K10:L10"/>
    <mergeCell ref="I10:J10"/>
    <mergeCell ref="C13:D13"/>
    <mergeCell ref="E13:F13"/>
    <mergeCell ref="G13:H13"/>
    <mergeCell ref="K13:L13"/>
    <mergeCell ref="I13:J13"/>
    <mergeCell ref="C12:D12"/>
    <mergeCell ref="E12:F12"/>
    <mergeCell ref="G12:H12"/>
    <mergeCell ref="K12:L12"/>
    <mergeCell ref="I12:J12"/>
    <mergeCell ref="C15:D15"/>
    <mergeCell ref="E15:F15"/>
    <mergeCell ref="G15:H15"/>
    <mergeCell ref="K15:L15"/>
    <mergeCell ref="I15:J15"/>
    <mergeCell ref="C14:D14"/>
    <mergeCell ref="E14:F14"/>
    <mergeCell ref="G14:H14"/>
    <mergeCell ref="K14:L14"/>
    <mergeCell ref="I14:J14"/>
    <mergeCell ref="I3:J3"/>
    <mergeCell ref="G4:H4"/>
    <mergeCell ref="I4:J4"/>
    <mergeCell ref="K4:L4"/>
    <mergeCell ref="I5:J5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7109375" style="151" customWidth="1"/>
    <col min="2" max="2" width="2.28125" style="149" customWidth="1"/>
    <col min="3" max="10" width="12.7109375" style="151" customWidth="1"/>
    <col min="11" max="20" width="5.7109375" style="151" customWidth="1"/>
    <col min="21" max="16384" width="11.57421875" style="151" customWidth="1"/>
  </cols>
  <sheetData>
    <row r="1" spans="1:9" ht="32.25">
      <c r="A1" s="148" t="s">
        <v>179</v>
      </c>
      <c r="C1" s="150" t="s">
        <v>231</v>
      </c>
      <c r="I1" s="152" t="s">
        <v>180</v>
      </c>
    </row>
    <row r="2" ht="12" customHeight="1" thickBot="1">
      <c r="A2" s="153" t="s">
        <v>32</v>
      </c>
    </row>
    <row r="3" spans="2:10" s="154" customFormat="1" ht="12.75">
      <c r="B3" s="155"/>
      <c r="C3" s="423" t="s">
        <v>175</v>
      </c>
      <c r="D3" s="424"/>
      <c r="E3" s="423" t="s">
        <v>165</v>
      </c>
      <c r="F3" s="424"/>
      <c r="G3" s="423" t="s">
        <v>189</v>
      </c>
      <c r="H3" s="424"/>
      <c r="I3" s="423" t="s">
        <v>190</v>
      </c>
      <c r="J3" s="424"/>
    </row>
    <row r="4" spans="1:11" s="157" customFormat="1" ht="126" customHeight="1">
      <c r="A4" s="156">
        <v>2</v>
      </c>
      <c r="B4" s="438" t="s">
        <v>71</v>
      </c>
      <c r="C4" s="425" t="s">
        <v>53</v>
      </c>
      <c r="D4" s="426"/>
      <c r="E4" s="427" t="s">
        <v>187</v>
      </c>
      <c r="F4" s="428"/>
      <c r="G4" s="425" t="s">
        <v>54</v>
      </c>
      <c r="H4" s="426"/>
      <c r="I4" s="425" t="s">
        <v>124</v>
      </c>
      <c r="J4" s="426"/>
      <c r="K4" s="151"/>
    </row>
    <row r="5" spans="1:11" s="160" customFormat="1" ht="13.5" thickBot="1">
      <c r="A5" s="158" t="s">
        <v>77</v>
      </c>
      <c r="B5" s="438"/>
      <c r="C5" s="439" t="s">
        <v>102</v>
      </c>
      <c r="D5" s="440"/>
      <c r="E5" s="429" t="s">
        <v>188</v>
      </c>
      <c r="F5" s="430"/>
      <c r="G5" s="429" t="s">
        <v>102</v>
      </c>
      <c r="H5" s="430"/>
      <c r="I5" s="429" t="s">
        <v>102</v>
      </c>
      <c r="J5" s="430"/>
      <c r="K5" s="159"/>
    </row>
    <row r="6" spans="1:10" ht="27" customHeight="1">
      <c r="A6" s="161" t="s">
        <v>181</v>
      </c>
      <c r="B6" s="162">
        <v>187</v>
      </c>
      <c r="C6" s="443"/>
      <c r="D6" s="444"/>
      <c r="E6" s="445"/>
      <c r="F6" s="446"/>
      <c r="G6" s="443"/>
      <c r="H6" s="444"/>
      <c r="I6" s="443"/>
      <c r="J6" s="444"/>
    </row>
    <row r="7" spans="1:10" ht="27" customHeight="1">
      <c r="A7" s="163" t="s">
        <v>182</v>
      </c>
      <c r="B7" s="164">
        <v>186</v>
      </c>
      <c r="C7" s="441" t="s">
        <v>26</v>
      </c>
      <c r="D7" s="442"/>
      <c r="E7" s="441" t="s">
        <v>26</v>
      </c>
      <c r="F7" s="442"/>
      <c r="G7" s="441"/>
      <c r="H7" s="442"/>
      <c r="I7" s="441"/>
      <c r="J7" s="442"/>
    </row>
    <row r="8" spans="1:10" ht="27" customHeight="1">
      <c r="A8" s="177" t="s">
        <v>191</v>
      </c>
      <c r="B8" s="166">
        <v>185</v>
      </c>
      <c r="C8" s="435"/>
      <c r="D8" s="432"/>
      <c r="E8" s="435"/>
      <c r="F8" s="432"/>
      <c r="G8" s="435"/>
      <c r="H8" s="432"/>
      <c r="I8" s="435"/>
      <c r="J8" s="432"/>
    </row>
    <row r="9" spans="1:10" ht="27" customHeight="1">
      <c r="A9" s="165" t="s">
        <v>193</v>
      </c>
      <c r="B9" s="166">
        <v>184</v>
      </c>
      <c r="C9" s="435"/>
      <c r="D9" s="432"/>
      <c r="E9" s="435"/>
      <c r="F9" s="432"/>
      <c r="G9" s="435"/>
      <c r="H9" s="432"/>
      <c r="I9" s="435"/>
      <c r="J9" s="432"/>
    </row>
    <row r="10" spans="1:10" ht="27" customHeight="1">
      <c r="A10" s="165" t="s">
        <v>183</v>
      </c>
      <c r="B10" s="166">
        <v>182</v>
      </c>
      <c r="C10" s="435"/>
      <c r="D10" s="432"/>
      <c r="E10" s="435"/>
      <c r="F10" s="432"/>
      <c r="G10" s="435"/>
      <c r="H10" s="432"/>
      <c r="I10" s="435"/>
      <c r="J10" s="432"/>
    </row>
    <row r="11" spans="1:10" ht="27" customHeight="1">
      <c r="A11" s="167" t="s">
        <v>192</v>
      </c>
      <c r="B11" s="164">
        <v>182</v>
      </c>
      <c r="C11" s="435"/>
      <c r="D11" s="432"/>
      <c r="E11" s="435"/>
      <c r="F11" s="432"/>
      <c r="G11" s="435"/>
      <c r="H11" s="432"/>
      <c r="I11" s="435"/>
      <c r="J11" s="432"/>
    </row>
    <row r="12" spans="1:10" ht="27" customHeight="1">
      <c r="A12" s="163" t="s">
        <v>184</v>
      </c>
      <c r="B12" s="164">
        <v>174</v>
      </c>
      <c r="C12" s="431"/>
      <c r="D12" s="432"/>
      <c r="E12" s="431"/>
      <c r="F12" s="432"/>
      <c r="G12" s="431"/>
      <c r="H12" s="432"/>
      <c r="I12" s="431"/>
      <c r="J12" s="432"/>
    </row>
    <row r="13" spans="1:10" ht="27" customHeight="1" thickBot="1">
      <c r="A13" s="168"/>
      <c r="B13" s="169"/>
      <c r="C13" s="436"/>
      <c r="D13" s="437"/>
      <c r="E13" s="436"/>
      <c r="F13" s="437"/>
      <c r="G13" s="436"/>
      <c r="H13" s="437"/>
      <c r="I13" s="436"/>
      <c r="J13" s="437"/>
    </row>
    <row r="14" spans="1:10" ht="27" customHeight="1" thickBot="1">
      <c r="A14" s="170" t="s">
        <v>0</v>
      </c>
      <c r="B14" s="171">
        <v>555</v>
      </c>
      <c r="C14" s="421"/>
      <c r="D14" s="422"/>
      <c r="E14" s="421"/>
      <c r="F14" s="422"/>
      <c r="G14" s="421"/>
      <c r="H14" s="422"/>
      <c r="I14" s="421"/>
      <c r="J14" s="422"/>
    </row>
    <row r="15" spans="1:10" ht="27" customHeight="1" thickBot="1">
      <c r="A15" s="172" t="s">
        <v>2</v>
      </c>
      <c r="B15" s="173"/>
      <c r="C15" s="433"/>
      <c r="D15" s="434"/>
      <c r="E15" s="433"/>
      <c r="F15" s="434"/>
      <c r="G15" s="433"/>
      <c r="H15" s="434"/>
      <c r="I15" s="433"/>
      <c r="J15" s="434"/>
    </row>
    <row r="16" ht="13.5" customHeight="1"/>
    <row r="17" ht="12.75">
      <c r="A17" s="174" t="s">
        <v>185</v>
      </c>
    </row>
    <row r="23" ht="12.75">
      <c r="H23" s="175" t="s">
        <v>26</v>
      </c>
    </row>
  </sheetData>
  <sheetProtection/>
  <mergeCells count="53">
    <mergeCell ref="B4:B5"/>
    <mergeCell ref="C4:D4"/>
    <mergeCell ref="E4:F4"/>
    <mergeCell ref="G4:H4"/>
    <mergeCell ref="I4:J4"/>
    <mergeCell ref="C5:D5"/>
    <mergeCell ref="E5:F5"/>
    <mergeCell ref="G5:H5"/>
    <mergeCell ref="I5:J5"/>
    <mergeCell ref="C3:D3"/>
    <mergeCell ref="E3:F3"/>
    <mergeCell ref="G3:H3"/>
    <mergeCell ref="I3:J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15:D15"/>
    <mergeCell ref="E15:F15"/>
    <mergeCell ref="G15:H15"/>
    <mergeCell ref="I15:J15"/>
    <mergeCell ref="C13:D13"/>
    <mergeCell ref="E13:F13"/>
    <mergeCell ref="G13:H13"/>
    <mergeCell ref="I13:J13"/>
    <mergeCell ref="C14:D14"/>
    <mergeCell ref="E14:F14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51" customWidth="1"/>
    <col min="2" max="3" width="15.7109375" style="52" customWidth="1"/>
    <col min="4" max="4" width="6.7109375" style="53" customWidth="1"/>
    <col min="5" max="13" width="6.7109375" style="54" customWidth="1"/>
    <col min="14" max="14" width="2.28125" style="54" customWidth="1"/>
    <col min="15" max="15" width="7.28125" style="55" customWidth="1"/>
    <col min="16" max="16" width="7.28125" style="56" customWidth="1"/>
    <col min="17" max="17" width="4.140625" style="84" bestFit="1" customWidth="1"/>
    <col min="18" max="16384" width="11.57421875" style="52" customWidth="1"/>
  </cols>
  <sheetData>
    <row r="1" spans="1:17" s="15" customFormat="1" ht="24">
      <c r="A1" s="14" t="s">
        <v>232</v>
      </c>
      <c r="D1" s="16"/>
      <c r="Q1" s="80"/>
    </row>
    <row r="2" spans="1:17" s="15" customFormat="1" ht="39" customHeight="1">
      <c r="A2" s="14"/>
      <c r="D2" s="263" t="s">
        <v>28</v>
      </c>
      <c r="E2" s="263"/>
      <c r="F2" s="263"/>
      <c r="G2" s="263"/>
      <c r="H2" s="263"/>
      <c r="I2" s="263"/>
      <c r="J2" s="263"/>
      <c r="K2" s="263"/>
      <c r="L2" s="263"/>
      <c r="M2" s="263"/>
      <c r="O2" s="264" t="s">
        <v>9</v>
      </c>
      <c r="P2" s="266" t="s">
        <v>109</v>
      </c>
      <c r="Q2" s="270" t="s">
        <v>61</v>
      </c>
    </row>
    <row r="3" spans="1:17" s="22" customFormat="1" ht="18" customHeight="1">
      <c r="A3" s="32"/>
      <c r="B3" s="260" t="s">
        <v>3</v>
      </c>
      <c r="C3" s="260" t="s">
        <v>4</v>
      </c>
      <c r="D3" s="38" t="s">
        <v>5</v>
      </c>
      <c r="E3" s="39" t="s">
        <v>6</v>
      </c>
      <c r="F3" s="39" t="s">
        <v>7</v>
      </c>
      <c r="G3" s="39" t="s">
        <v>8</v>
      </c>
      <c r="H3" s="39" t="s">
        <v>13</v>
      </c>
      <c r="I3" s="39" t="s">
        <v>14</v>
      </c>
      <c r="J3" s="39" t="s">
        <v>15</v>
      </c>
      <c r="K3" s="39" t="s">
        <v>16</v>
      </c>
      <c r="L3" s="39" t="s">
        <v>17</v>
      </c>
      <c r="M3" s="39" t="s">
        <v>18</v>
      </c>
      <c r="N3" s="261"/>
      <c r="O3" s="447"/>
      <c r="P3" s="448"/>
      <c r="Q3" s="449"/>
    </row>
    <row r="4" spans="1:17" s="22" customFormat="1" ht="6" customHeight="1">
      <c r="A4" s="268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2"/>
    </row>
    <row r="5" spans="1:21" s="27" customFormat="1" ht="12.75">
      <c r="A5" s="17" t="s">
        <v>5</v>
      </c>
      <c r="B5" s="142" t="s">
        <v>104</v>
      </c>
      <c r="C5" s="142" t="s">
        <v>105</v>
      </c>
      <c r="D5" s="97">
        <v>0</v>
      </c>
      <c r="E5" s="24"/>
      <c r="F5" s="24"/>
      <c r="G5" s="24"/>
      <c r="H5" s="24"/>
      <c r="I5" s="24"/>
      <c r="J5" s="24"/>
      <c r="K5" s="24"/>
      <c r="L5" s="24"/>
      <c r="M5" s="24"/>
      <c r="N5" s="20"/>
      <c r="O5" s="25">
        <f aca="true" t="shared" si="0" ref="O5:O12">SUM(D5:M5)</f>
        <v>0</v>
      </c>
      <c r="P5" s="26">
        <f aca="true" t="shared" si="1" ref="P5:P12">AVERAGE(D5:M5)</f>
        <v>0</v>
      </c>
      <c r="Q5" s="82">
        <v>251</v>
      </c>
      <c r="S5" s="28"/>
      <c r="T5" s="28"/>
      <c r="U5" s="29"/>
    </row>
    <row r="6" spans="1:21" s="27" customFormat="1" ht="12.75">
      <c r="A6" s="17" t="s">
        <v>6</v>
      </c>
      <c r="B6" s="144" t="s">
        <v>106</v>
      </c>
      <c r="C6" s="144" t="s">
        <v>107</v>
      </c>
      <c r="D6" s="145">
        <v>0</v>
      </c>
      <c r="E6" s="30"/>
      <c r="F6" s="30"/>
      <c r="G6" s="30"/>
      <c r="H6" s="30"/>
      <c r="I6" s="30"/>
      <c r="J6" s="30"/>
      <c r="K6" s="30"/>
      <c r="L6" s="24"/>
      <c r="M6" s="24"/>
      <c r="N6" s="31"/>
      <c r="O6" s="25">
        <f t="shared" si="0"/>
        <v>0</v>
      </c>
      <c r="P6" s="26">
        <f t="shared" si="1"/>
        <v>0</v>
      </c>
      <c r="Q6" s="83">
        <v>236</v>
      </c>
      <c r="S6" s="28"/>
      <c r="T6" s="28"/>
      <c r="U6" s="29"/>
    </row>
    <row r="7" spans="1:21" s="27" customFormat="1" ht="12.75">
      <c r="A7" s="17" t="s">
        <v>7</v>
      </c>
      <c r="B7" s="144" t="s">
        <v>33</v>
      </c>
      <c r="C7" s="144" t="s">
        <v>108</v>
      </c>
      <c r="D7" s="145">
        <v>0</v>
      </c>
      <c r="E7" s="30"/>
      <c r="F7" s="30"/>
      <c r="G7" s="30"/>
      <c r="H7" s="30"/>
      <c r="I7" s="30"/>
      <c r="J7" s="30"/>
      <c r="K7" s="30"/>
      <c r="L7" s="24"/>
      <c r="M7" s="24"/>
      <c r="N7" s="31"/>
      <c r="O7" s="25">
        <f t="shared" si="0"/>
        <v>0</v>
      </c>
      <c r="P7" s="26">
        <f t="shared" si="1"/>
        <v>0</v>
      </c>
      <c r="Q7" s="83">
        <v>221</v>
      </c>
      <c r="S7" s="28"/>
      <c r="T7" s="28"/>
      <c r="U7" s="29"/>
    </row>
    <row r="8" spans="1:21" s="27" customFormat="1" ht="12.75">
      <c r="A8" s="17" t="s">
        <v>8</v>
      </c>
      <c r="B8" s="144" t="s">
        <v>44</v>
      </c>
      <c r="C8" s="144" t="s">
        <v>103</v>
      </c>
      <c r="D8" s="145">
        <v>0</v>
      </c>
      <c r="E8" s="30"/>
      <c r="F8" s="30"/>
      <c r="G8" s="30"/>
      <c r="H8" s="30"/>
      <c r="I8" s="30"/>
      <c r="J8" s="30"/>
      <c r="K8" s="30"/>
      <c r="L8" s="24"/>
      <c r="M8" s="24"/>
      <c r="N8" s="31"/>
      <c r="O8" s="25">
        <f t="shared" si="0"/>
        <v>0</v>
      </c>
      <c r="P8" s="26">
        <f t="shared" si="1"/>
        <v>0</v>
      </c>
      <c r="Q8" s="83">
        <v>210</v>
      </c>
      <c r="S8" s="28"/>
      <c r="T8" s="28"/>
      <c r="U8" s="29"/>
    </row>
    <row r="9" spans="1:21" s="27" customFormat="1" ht="12.75">
      <c r="A9" s="17" t="s">
        <v>13</v>
      </c>
      <c r="B9" s="142" t="s">
        <v>33</v>
      </c>
      <c r="C9" s="142" t="s">
        <v>97</v>
      </c>
      <c r="D9" s="97">
        <v>0</v>
      </c>
      <c r="E9" s="24"/>
      <c r="F9" s="24"/>
      <c r="G9" s="24"/>
      <c r="H9" s="24"/>
      <c r="I9" s="24"/>
      <c r="J9" s="24"/>
      <c r="K9" s="24"/>
      <c r="L9" s="24"/>
      <c r="M9" s="19"/>
      <c r="N9" s="20"/>
      <c r="O9" s="25">
        <f t="shared" si="0"/>
        <v>0</v>
      </c>
      <c r="P9" s="26">
        <f t="shared" si="1"/>
        <v>0</v>
      </c>
      <c r="Q9" s="83" t="s">
        <v>64</v>
      </c>
      <c r="S9" s="28"/>
      <c r="T9" s="28"/>
      <c r="U9" s="29"/>
    </row>
    <row r="10" spans="1:21" s="27" customFormat="1" ht="12.75">
      <c r="A10" s="17" t="s">
        <v>14</v>
      </c>
      <c r="B10" s="142" t="s">
        <v>139</v>
      </c>
      <c r="C10" s="142" t="s">
        <v>97</v>
      </c>
      <c r="D10" s="97">
        <v>0</v>
      </c>
      <c r="E10" s="24"/>
      <c r="F10" s="24"/>
      <c r="G10" s="24"/>
      <c r="H10" s="24"/>
      <c r="I10" s="24"/>
      <c r="J10" s="24"/>
      <c r="K10" s="24"/>
      <c r="L10" s="24"/>
      <c r="M10" s="19"/>
      <c r="N10" s="20"/>
      <c r="O10" s="25">
        <f t="shared" si="0"/>
        <v>0</v>
      </c>
      <c r="P10" s="26">
        <f t="shared" si="1"/>
        <v>0</v>
      </c>
      <c r="Q10" s="83" t="s">
        <v>64</v>
      </c>
      <c r="S10" s="28"/>
      <c r="T10" s="28"/>
      <c r="U10" s="29"/>
    </row>
    <row r="11" spans="1:21" s="27" customFormat="1" ht="12.75">
      <c r="A11" s="17" t="s">
        <v>15</v>
      </c>
      <c r="B11" s="142" t="s">
        <v>146</v>
      </c>
      <c r="C11" s="142" t="s">
        <v>147</v>
      </c>
      <c r="D11" s="97">
        <v>0</v>
      </c>
      <c r="E11" s="24"/>
      <c r="F11" s="24"/>
      <c r="G11" s="24"/>
      <c r="H11" s="24"/>
      <c r="I11" s="24"/>
      <c r="J11" s="24"/>
      <c r="K11" s="24"/>
      <c r="L11" s="24"/>
      <c r="M11" s="19"/>
      <c r="N11" s="20"/>
      <c r="O11" s="25">
        <f t="shared" si="0"/>
        <v>0</v>
      </c>
      <c r="P11" s="26">
        <f t="shared" si="1"/>
        <v>0</v>
      </c>
      <c r="Q11" s="83" t="s">
        <v>64</v>
      </c>
      <c r="S11" s="28"/>
      <c r="T11" s="28"/>
      <c r="U11" s="29"/>
    </row>
    <row r="12" spans="1:21" s="27" customFormat="1" ht="12.75">
      <c r="A12" s="17" t="s">
        <v>16</v>
      </c>
      <c r="B12" s="142" t="s">
        <v>213</v>
      </c>
      <c r="C12" s="142" t="s">
        <v>214</v>
      </c>
      <c r="D12" s="97">
        <v>0</v>
      </c>
      <c r="E12" s="24"/>
      <c r="F12" s="24"/>
      <c r="G12" s="24"/>
      <c r="H12" s="24"/>
      <c r="I12" s="24"/>
      <c r="J12" s="24"/>
      <c r="K12" s="24"/>
      <c r="L12" s="24"/>
      <c r="M12" s="19"/>
      <c r="N12" s="20"/>
      <c r="O12" s="25">
        <f t="shared" si="0"/>
        <v>0</v>
      </c>
      <c r="P12" s="26">
        <f t="shared" si="1"/>
        <v>0</v>
      </c>
      <c r="Q12" s="83" t="s">
        <v>64</v>
      </c>
      <c r="S12" s="28"/>
      <c r="T12" s="28"/>
      <c r="U12" s="29"/>
    </row>
    <row r="13" spans="1:21" s="27" customFormat="1" ht="15" customHeight="1">
      <c r="A13" s="32"/>
      <c r="B13" s="35"/>
      <c r="C13" s="35"/>
      <c r="D13" s="36"/>
      <c r="E13" s="37"/>
      <c r="F13" s="37"/>
      <c r="G13" s="37"/>
      <c r="H13" s="37"/>
      <c r="I13" s="37"/>
      <c r="J13" s="37"/>
      <c r="K13" s="37"/>
      <c r="L13" s="37"/>
      <c r="M13" s="38"/>
      <c r="N13" s="39"/>
      <c r="O13" s="33"/>
      <c r="P13" s="34"/>
      <c r="Q13" s="84"/>
      <c r="S13" s="28"/>
      <c r="T13" s="28"/>
      <c r="U13" s="29"/>
    </row>
    <row r="14" spans="1:21" s="27" customFormat="1" ht="15" customHeight="1">
      <c r="A14" s="32"/>
      <c r="B14" s="35"/>
      <c r="C14" s="35"/>
      <c r="D14" s="36"/>
      <c r="E14" s="37"/>
      <c r="F14" s="37"/>
      <c r="G14" s="37"/>
      <c r="H14" s="37"/>
      <c r="I14" s="37"/>
      <c r="J14" s="37"/>
      <c r="K14" s="37"/>
      <c r="L14" s="37"/>
      <c r="M14" s="38"/>
      <c r="N14" s="39"/>
      <c r="O14" s="33"/>
      <c r="P14" s="34"/>
      <c r="Q14" s="84"/>
      <c r="S14" s="28"/>
      <c r="T14" s="28"/>
      <c r="U14" s="29"/>
    </row>
    <row r="15" spans="1:17" s="41" customFormat="1" ht="15" customHeight="1">
      <c r="A15" s="40" t="s">
        <v>25</v>
      </c>
      <c r="C15" s="105" t="s">
        <v>11</v>
      </c>
      <c r="D15" s="97"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43"/>
      <c r="O15" s="44">
        <f>SUM(D15:M15)</f>
        <v>0</v>
      </c>
      <c r="P15" s="26">
        <f>AVERAGE(D15:M15)</f>
        <v>0</v>
      </c>
      <c r="Q15" s="82">
        <v>918</v>
      </c>
    </row>
    <row r="16" ht="12.75">
      <c r="B16" s="52" t="s">
        <v>26</v>
      </c>
    </row>
  </sheetData>
  <sheetProtection/>
  <mergeCells count="5">
    <mergeCell ref="D2:M2"/>
    <mergeCell ref="O2:O3"/>
    <mergeCell ref="P2:P3"/>
    <mergeCell ref="Q2:Q3"/>
    <mergeCell ref="A4:P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Otterbein</dc:creator>
  <cp:keywords/>
  <dc:description/>
  <cp:lastModifiedBy>Matthias</cp:lastModifiedBy>
  <cp:lastPrinted>2022-03-05T19:06:28Z</cp:lastPrinted>
  <dcterms:created xsi:type="dcterms:W3CDTF">1998-09-26T08:23:27Z</dcterms:created>
  <dcterms:modified xsi:type="dcterms:W3CDTF">2022-03-05T19:08:12Z</dcterms:modified>
  <cp:category/>
  <cp:version/>
  <cp:contentType/>
  <cp:contentStatus/>
</cp:coreProperties>
</file>